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9\JOB\建退共\資料\HP掲載用\"/>
    </mc:Choice>
  </mc:AlternateContent>
  <xr:revisionPtr revIDLastSave="0" documentId="13_ncr:1_{0FA5A3EC-49C1-4FAD-976D-8BF0600982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加入履行証明申請チェックシート" sheetId="9" r:id="rId1"/>
    <sheet name="ひな型_加入履行証明願" sheetId="10" r:id="rId2"/>
  </sheets>
  <externalReferences>
    <externalReference r:id="rId3"/>
  </externalReferences>
  <definedNames>
    <definedName name="_xlnm.Print_Area" localSheetId="1">ひな型_加入履行証明願!$B$2:$BI$57</definedName>
    <definedName name="_xlnm.Print_Area" localSheetId="0">加入履行証明申請チェックシート!$B$2:$AJ$64</definedName>
    <definedName name="通し番号">[1]被共済者登録シート!$B$5:$D$55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7" i="10" l="1"/>
  <c r="V19" i="9"/>
  <c r="AB44" i="9"/>
  <c r="T19" i="9"/>
  <c r="I47" i="9" l="1"/>
  <c r="AB47" i="9" s="1"/>
  <c r="AB50" i="9" l="1"/>
  <c r="V53" i="9" s="1"/>
  <c r="T53" i="9" l="1"/>
</calcChain>
</file>

<file path=xl/sharedStrings.xml><?xml version="1.0" encoding="utf-8"?>
<sst xmlns="http://schemas.openxmlformats.org/spreadsheetml/2006/main" count="186" uniqueCount="136">
  <si>
    <t>共済契約者番号</t>
    <rPh sb="0" eb="2">
      <t>キョウサイ</t>
    </rPh>
    <rPh sb="2" eb="5">
      <t>ケイヤクシャ</t>
    </rPh>
    <rPh sb="5" eb="7">
      <t>バンゴウ</t>
    </rPh>
    <phoneticPr fontId="5"/>
  </si>
  <si>
    <t>－</t>
    <phoneticPr fontId="5"/>
  </si>
  <si>
    <t>共済契約者名</t>
    <rPh sb="0" eb="2">
      <t>キョウサイ</t>
    </rPh>
    <rPh sb="2" eb="5">
      <t>ケイヤクシャ</t>
    </rPh>
    <rPh sb="5" eb="6">
      <t>メイ</t>
    </rPh>
    <phoneticPr fontId="5"/>
  </si>
  <si>
    <t>円</t>
    <rPh sb="0" eb="1">
      <t>エン</t>
    </rPh>
    <phoneticPr fontId="5"/>
  </si>
  <si>
    <t>③</t>
    <phoneticPr fontId="5"/>
  </si>
  <si>
    <t>×</t>
    <phoneticPr fontId="5"/>
  </si>
  <si>
    <t>＝</t>
    <phoneticPr fontId="5"/>
  </si>
  <si>
    <t>⑤</t>
    <phoneticPr fontId="5"/>
  </si>
  <si>
    <t>①</t>
    <phoneticPr fontId="5"/>
  </si>
  <si>
    <t>②</t>
    <phoneticPr fontId="5"/>
  </si>
  <si>
    <t>④</t>
    <phoneticPr fontId="5"/>
  </si>
  <si>
    <t>⑥</t>
    <phoneticPr fontId="5"/>
  </si>
  <si>
    <t>A</t>
    <phoneticPr fontId="5"/>
  </si>
  <si>
    <t>B</t>
    <phoneticPr fontId="5"/>
  </si>
  <si>
    <t>の箇所のみ入力してください</t>
    <rPh sb="1" eb="3">
      <t>カショ</t>
    </rPh>
    <rPh sb="5" eb="7">
      <t>ニュウリョク</t>
    </rPh>
    <phoneticPr fontId="5"/>
  </si>
  <si>
    <r>
      <rPr>
        <vertAlign val="superscript"/>
        <sz val="9"/>
        <color theme="1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電子申請専用サイトより取得可能</t>
    </r>
    <rPh sb="1" eb="3">
      <t>デンシ</t>
    </rPh>
    <rPh sb="3" eb="5">
      <t>シンセイ</t>
    </rPh>
    <rPh sb="5" eb="7">
      <t>センヨウ</t>
    </rPh>
    <rPh sb="12" eb="14">
      <t>シュトク</t>
    </rPh>
    <rPh sb="14" eb="16">
      <t>カノウ</t>
    </rPh>
    <phoneticPr fontId="5"/>
  </si>
  <si>
    <t>C</t>
    <phoneticPr fontId="5"/>
  </si>
  <si>
    <t>（被共済者数に見合う額）</t>
    <rPh sb="1" eb="2">
      <t>ヒ</t>
    </rPh>
    <rPh sb="2" eb="5">
      <t>キョウサイシャ</t>
    </rPh>
    <rPh sb="5" eb="6">
      <t>スウ</t>
    </rPh>
    <rPh sb="7" eb="9">
      <t>ミア</t>
    </rPh>
    <rPh sb="10" eb="11">
      <t>ガク</t>
    </rPh>
    <phoneticPr fontId="5"/>
  </si>
  <si>
    <t>D</t>
    <phoneticPr fontId="5"/>
  </si>
  <si>
    <t>決算期間中の
手帳更新数</t>
    <rPh sb="0" eb="2">
      <t>ケッサン</t>
    </rPh>
    <rPh sb="2" eb="4">
      <t>キカン</t>
    </rPh>
    <rPh sb="4" eb="5">
      <t>チュウ</t>
    </rPh>
    <rPh sb="7" eb="9">
      <t>テチョウ</t>
    </rPh>
    <rPh sb="9" eb="11">
      <t>コウシン</t>
    </rPh>
    <rPh sb="11" eb="12">
      <t>スウ</t>
    </rPh>
    <phoneticPr fontId="5"/>
  </si>
  <si>
    <t>冊</t>
    <rPh sb="0" eb="1">
      <t>サツ</t>
    </rPh>
    <phoneticPr fontId="5"/>
  </si>
  <si>
    <t>E</t>
    <phoneticPr fontId="5"/>
  </si>
  <si>
    <t>F</t>
    <phoneticPr fontId="5"/>
  </si>
  <si>
    <t>D÷E</t>
    <phoneticPr fontId="5"/>
  </si>
  <si>
    <t>基準１</t>
    <rPh sb="0" eb="2">
      <t>キジュン</t>
    </rPh>
    <phoneticPr fontId="5"/>
  </si>
  <si>
    <t>基準２</t>
    <rPh sb="0" eb="2">
      <t>キジュン</t>
    </rPh>
    <phoneticPr fontId="5"/>
  </si>
  <si>
    <t>基準３</t>
    <rPh sb="0" eb="2">
      <t>キジュン</t>
    </rPh>
    <phoneticPr fontId="5"/>
  </si>
  <si>
    <t>「工事別共済証紙受払簿」を作成し、工事完成後1年間事務所に保管していますか？</t>
    <rPh sb="1" eb="3">
      <t>コウジ</t>
    </rPh>
    <rPh sb="3" eb="4">
      <t>ベツ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サクセイ</t>
    </rPh>
    <rPh sb="17" eb="19">
      <t>コウジ</t>
    </rPh>
    <rPh sb="19" eb="21">
      <t>カンセイ</t>
    </rPh>
    <rPh sb="21" eb="22">
      <t>ゴ</t>
    </rPh>
    <rPh sb="23" eb="25">
      <t>ネンカン</t>
    </rPh>
    <rPh sb="25" eb="27">
      <t>ジム</t>
    </rPh>
    <rPh sb="27" eb="28">
      <t>ショ</t>
    </rPh>
    <rPh sb="29" eb="31">
      <t>ホカン</t>
    </rPh>
    <phoneticPr fontId="5"/>
  </si>
  <si>
    <t>「工事別共済証紙受払簿」の作成・保管</t>
    <rPh sb="1" eb="3">
      <t>コウジ</t>
    </rPh>
    <rPh sb="3" eb="4">
      <t>ベツ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サクセイ</t>
    </rPh>
    <rPh sb="16" eb="18">
      <t>ホカン</t>
    </rPh>
    <phoneticPr fontId="5"/>
  </si>
  <si>
    <t>ア</t>
    <phoneticPr fontId="5"/>
  </si>
  <si>
    <t>イ</t>
    <phoneticPr fontId="5"/>
  </si>
  <si>
    <t>《建退共》加入・履行証明申請チェックシート</t>
    <rPh sb="1" eb="4">
      <t>ケンタイキョウ</t>
    </rPh>
    <rPh sb="5" eb="7">
      <t>カニュウ</t>
    </rPh>
    <rPh sb="8" eb="10">
      <t>リコウ</t>
    </rPh>
    <rPh sb="10" eb="12">
      <t>ショウメイ</t>
    </rPh>
    <rPh sb="12" eb="14">
      <t>シンセイ</t>
    </rPh>
    <phoneticPr fontId="5"/>
  </si>
  <si>
    <r>
      <t xml:space="preserve">決算期間中に共済証紙貼付方式採用の公共工事を施工しましたか？
</t>
    </r>
    <r>
      <rPr>
        <sz val="10"/>
        <color theme="1"/>
        <rFont val="Meiryo UI"/>
        <family val="3"/>
        <charset val="128"/>
      </rPr>
      <t>（※「いいえ」の場合、以下の回答不要）</t>
    </r>
    <rPh sb="0" eb="2">
      <t>ケッサン</t>
    </rPh>
    <rPh sb="2" eb="4">
      <t>キカン</t>
    </rPh>
    <rPh sb="4" eb="5">
      <t>チュウ</t>
    </rPh>
    <rPh sb="6" eb="8">
      <t>キョウサイ</t>
    </rPh>
    <rPh sb="8" eb="10">
      <t>ショウシ</t>
    </rPh>
    <rPh sb="10" eb="12">
      <t>チョウフ</t>
    </rPh>
    <rPh sb="12" eb="14">
      <t>ホウシキ</t>
    </rPh>
    <rPh sb="14" eb="16">
      <t>サイヨウ</t>
    </rPh>
    <rPh sb="17" eb="19">
      <t>コウキョウ</t>
    </rPh>
    <rPh sb="19" eb="21">
      <t>コウジ</t>
    </rPh>
    <rPh sb="22" eb="24">
      <t>セコウ</t>
    </rPh>
    <rPh sb="39" eb="41">
      <t>バアイ</t>
    </rPh>
    <rPh sb="42" eb="44">
      <t>イカ</t>
    </rPh>
    <rPh sb="45" eb="47">
      <t>カイトウ</t>
    </rPh>
    <rPh sb="47" eb="49">
      <t>フヨウ</t>
    </rPh>
    <phoneticPr fontId="5"/>
  </si>
  <si>
    <t>直前決算日における
被共済者数</t>
    <rPh sb="0" eb="2">
      <t>チョクゼン</t>
    </rPh>
    <rPh sb="2" eb="4">
      <t>ケッサン</t>
    </rPh>
    <rPh sb="4" eb="5">
      <t>ヒ</t>
    </rPh>
    <rPh sb="10" eb="11">
      <t>ヒ</t>
    </rPh>
    <rPh sb="11" eb="14">
      <t>キョウサイシャ</t>
    </rPh>
    <rPh sb="14" eb="15">
      <t>スウ</t>
    </rPh>
    <phoneticPr fontId="5"/>
  </si>
  <si>
    <t>うち次回更新時
期を迎えた手帳</t>
    <rPh sb="2" eb="4">
      <t>ジカイ</t>
    </rPh>
    <rPh sb="4" eb="6">
      <t>コウシン</t>
    </rPh>
    <rPh sb="6" eb="7">
      <t>ジ</t>
    </rPh>
    <rPh sb="10" eb="11">
      <t>ムカ</t>
    </rPh>
    <rPh sb="13" eb="15">
      <t>テチョウ</t>
    </rPh>
    <phoneticPr fontId="5"/>
  </si>
  <si>
    <t>320円</t>
    <rPh sb="3" eb="4">
      <t>エン</t>
    </rPh>
    <phoneticPr fontId="5"/>
  </si>
  <si>
    <t>10 / 12</t>
    <phoneticPr fontId="5"/>
  </si>
  <si>
    <t>日</t>
    <rPh sb="0" eb="1">
      <t>ヒ</t>
    </rPh>
    <phoneticPr fontId="5"/>
  </si>
  <si>
    <t>日</t>
    <rPh sb="0" eb="1">
      <t>ニチ</t>
    </rPh>
    <phoneticPr fontId="5"/>
  </si>
  <si>
    <t>決算期間中の
就労日数合計</t>
    <rPh sb="0" eb="2">
      <t>ケッサン</t>
    </rPh>
    <rPh sb="2" eb="5">
      <t>キカンチュウ</t>
    </rPh>
    <rPh sb="7" eb="11">
      <t>シュウロウニッスウ</t>
    </rPh>
    <rPh sb="11" eb="13">
      <t>ゴウケイ</t>
    </rPh>
    <phoneticPr fontId="5"/>
  </si>
  <si>
    <t>うち250日分の共済証
紙を貼り終えている手帳</t>
    <rPh sb="5" eb="6">
      <t>ニチ</t>
    </rPh>
    <rPh sb="6" eb="7">
      <t>ブン</t>
    </rPh>
    <rPh sb="8" eb="10">
      <t>キョウサイ</t>
    </rPh>
    <rPh sb="10" eb="11">
      <t>ショウ</t>
    </rPh>
    <rPh sb="12" eb="13">
      <t>カミ</t>
    </rPh>
    <rPh sb="14" eb="15">
      <t>ハ</t>
    </rPh>
    <rPh sb="16" eb="17">
      <t>オ</t>
    </rPh>
    <rPh sb="21" eb="23">
      <t>テチョウ</t>
    </rPh>
    <phoneticPr fontId="5"/>
  </si>
  <si>
    <t>前年度から繰越した共済証紙の額</t>
    <phoneticPr fontId="5"/>
  </si>
  <si>
    <t>直前決算日における直近1か年間の下請へ現物を交付した証紙の金額</t>
    <phoneticPr fontId="5"/>
  </si>
  <si>
    <t>（参考：「共済証紙受払簿」の【前期繰越】日数×320円）</t>
    <phoneticPr fontId="5"/>
  </si>
  <si>
    <t>直前決算日における直近1か年間の元請から受けた電子申請による掛金充当額</t>
    <phoneticPr fontId="5"/>
  </si>
  <si>
    <t>（参考：「掛金充当書」※の【充当金額】の合計額）</t>
    <phoneticPr fontId="5"/>
  </si>
  <si>
    <t>直前決算日における直近1か年間の証紙購入額</t>
    <phoneticPr fontId="5"/>
  </si>
  <si>
    <t>（参考：「共済証紙受払簿」の【購入】の合計額）</t>
    <phoneticPr fontId="5"/>
  </si>
  <si>
    <t>直前決算日における直近1か年間の元請から現物で交付を受けた証紙の金額</t>
    <phoneticPr fontId="5"/>
  </si>
  <si>
    <t>直前決算日における直近1か年間の電子申請による掛金充当額(自社分)</t>
    <phoneticPr fontId="5"/>
  </si>
  <si>
    <t>（参考：「共済証紙受払簿」の【元請から受入】の合計額）</t>
    <phoneticPr fontId="5"/>
  </si>
  <si>
    <t>（参考：「掛金納付・充当状況証明書」※の『④当期「被共済者に対する充当額」(自社分)』）</t>
    <phoneticPr fontId="5"/>
  </si>
  <si>
    <t>（参考：「共済証紙受払簿」の【下請へ交付】の合計額）</t>
    <phoneticPr fontId="5"/>
  </si>
  <si>
    <t>退職給付拠出額等の総額（①+②+③+④+⑤-⑥）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5"/>
  </si>
  <si>
    <t>共済手帳の適正更新（250日貼付時または２年経過時に更新しているかどうか）</t>
    <rPh sb="0" eb="2">
      <t>キョウサイ</t>
    </rPh>
    <rPh sb="2" eb="4">
      <t>テチョウ</t>
    </rPh>
    <rPh sb="5" eb="7">
      <t>テキセイ</t>
    </rPh>
    <rPh sb="7" eb="9">
      <t>コウシン</t>
    </rPh>
    <rPh sb="13" eb="14">
      <t>ニチ</t>
    </rPh>
    <rPh sb="14" eb="16">
      <t>チョウフ</t>
    </rPh>
    <rPh sb="16" eb="17">
      <t>ジ</t>
    </rPh>
    <rPh sb="21" eb="22">
      <t>ネン</t>
    </rPh>
    <rPh sb="22" eb="24">
      <t>ケイカ</t>
    </rPh>
    <rPh sb="24" eb="25">
      <t>ジ</t>
    </rPh>
    <rPh sb="26" eb="28">
      <t>コウシン</t>
    </rPh>
    <phoneticPr fontId="5"/>
  </si>
  <si>
    <t>退職給付拠出額等の総額（被共済者の就労日数に見合う額かどうか）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rPh sb="12" eb="13">
      <t>ヒ</t>
    </rPh>
    <rPh sb="13" eb="16">
      <t>キョウサイシャ</t>
    </rPh>
    <rPh sb="17" eb="21">
      <t>シュウロウニッスウ</t>
    </rPh>
    <rPh sb="22" eb="24">
      <t>ミア</t>
    </rPh>
    <rPh sb="25" eb="26">
      <t>ガク</t>
    </rPh>
    <phoneticPr fontId="5"/>
  </si>
  <si>
    <r>
      <t>←</t>
    </r>
    <r>
      <rPr>
        <b/>
        <sz val="11"/>
        <color rgb="FFFF0000"/>
        <rFont val="Meiryo UI"/>
        <family val="3"/>
        <charset val="128"/>
      </rPr>
      <t>手帳の更新</t>
    </r>
    <r>
      <rPr>
        <sz val="11"/>
        <color theme="1"/>
        <rFont val="Meiryo UI"/>
        <family val="3"/>
        <charset val="128"/>
      </rPr>
      <t>が必要</t>
    </r>
    <rPh sb="1" eb="3">
      <t>テチョウ</t>
    </rPh>
    <rPh sb="4" eb="6">
      <t>コウシン</t>
    </rPh>
    <rPh sb="7" eb="9">
      <t>ヒツヨウ</t>
    </rPh>
    <phoneticPr fontId="5"/>
  </si>
  <si>
    <r>
      <t>←</t>
    </r>
    <r>
      <rPr>
        <b/>
        <sz val="11"/>
        <color rgb="FFFF0000"/>
        <rFont val="Meiryo UI"/>
        <family val="3"/>
        <charset val="128"/>
      </rPr>
      <t>手帳の更新</t>
    </r>
    <r>
      <rPr>
        <sz val="11"/>
        <rFont val="Meiryo UI"/>
        <family val="3"/>
        <charset val="128"/>
      </rPr>
      <t>が必要</t>
    </r>
    <rPh sb="1" eb="3">
      <t>テチョウ</t>
    </rPh>
    <rPh sb="4" eb="6">
      <t>コウシン</t>
    </rPh>
    <rPh sb="7" eb="9">
      <t>ヒツヨウ</t>
    </rPh>
    <phoneticPr fontId="5"/>
  </si>
  <si>
    <t>人</t>
    <rPh sb="0" eb="1">
      <t>ヒト</t>
    </rPh>
    <phoneticPr fontId="5"/>
  </si>
  <si>
    <r>
      <t>※Fの値が</t>
    </r>
    <r>
      <rPr>
        <b/>
        <sz val="11"/>
        <color rgb="FFFF0000"/>
        <rFont val="Meiryo UI"/>
        <family val="3"/>
        <charset val="128"/>
      </rPr>
      <t>100％以上</t>
    </r>
    <r>
      <rPr>
        <sz val="11"/>
        <color theme="1"/>
        <rFont val="Meiryo UI"/>
        <family val="3"/>
        <charset val="128"/>
      </rPr>
      <t>必要</t>
    </r>
    <rPh sb="3" eb="4">
      <t>アタイ</t>
    </rPh>
    <rPh sb="9" eb="11">
      <t>イジョウ</t>
    </rPh>
    <rPh sb="11" eb="13">
      <t>ヒツヨウ</t>
    </rPh>
    <phoneticPr fontId="5"/>
  </si>
  <si>
    <t>経営事項審査申請用</t>
    <rPh sb="0" eb="2">
      <t>ケイエイ</t>
    </rPh>
    <rPh sb="2" eb="4">
      <t>ジコウ</t>
    </rPh>
    <rPh sb="4" eb="6">
      <t>シンサ</t>
    </rPh>
    <rPh sb="6" eb="8">
      <t>シンセイ</t>
    </rPh>
    <rPh sb="8" eb="9">
      <t>ヨウ</t>
    </rPh>
    <phoneticPr fontId="33"/>
  </si>
  <si>
    <t>建設業退職金共済事業加入・履行証明願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ネガ</t>
    </rPh>
    <phoneticPr fontId="33"/>
  </si>
  <si>
    <t>共済事業加入及び共済契約の履行状況を下記により証明願います。</t>
    <rPh sb="0" eb="2">
      <t>キョウサイ</t>
    </rPh>
    <rPh sb="2" eb="4">
      <t>ジギョウ</t>
    </rPh>
    <rPh sb="4" eb="6">
      <t>カニュウ</t>
    </rPh>
    <rPh sb="6" eb="7">
      <t>オヨ</t>
    </rPh>
    <rPh sb="8" eb="10">
      <t>キョウサイ</t>
    </rPh>
    <rPh sb="10" eb="12">
      <t>ケイヤク</t>
    </rPh>
    <rPh sb="13" eb="15">
      <t>リコウ</t>
    </rPh>
    <rPh sb="15" eb="17">
      <t>ジョウキョウ</t>
    </rPh>
    <rPh sb="18" eb="20">
      <t>カキ</t>
    </rPh>
    <rPh sb="23" eb="25">
      <t>ショウメイ</t>
    </rPh>
    <rPh sb="25" eb="26">
      <t>ネガ</t>
    </rPh>
    <phoneticPr fontId="33"/>
  </si>
  <si>
    <t>令和</t>
    <rPh sb="0" eb="2">
      <t>レイワ</t>
    </rPh>
    <phoneticPr fontId="5"/>
  </si>
  <si>
    <t>年</t>
    <rPh sb="0" eb="1">
      <t>ネン</t>
    </rPh>
    <phoneticPr fontId="33"/>
  </si>
  <si>
    <t>月</t>
    <rPh sb="0" eb="1">
      <t>ツキ</t>
    </rPh>
    <phoneticPr fontId="33"/>
  </si>
  <si>
    <t>日</t>
    <rPh sb="0" eb="1">
      <t>ヒ</t>
    </rPh>
    <phoneticPr fontId="33"/>
  </si>
  <si>
    <r>
      <t>独立行政法人</t>
    </r>
    <r>
      <rPr>
        <sz val="11"/>
        <rFont val="ＭＳ 明朝"/>
        <family val="1"/>
        <charset val="128"/>
      </rPr>
      <t xml:space="preserve"> 勤労者退職金共済機構</t>
    </r>
    <rPh sb="0" eb="2">
      <t>ドクリツ</t>
    </rPh>
    <rPh sb="2" eb="4">
      <t>ギョウセイ</t>
    </rPh>
    <rPh sb="4" eb="6">
      <t>ホウジン</t>
    </rPh>
    <rPh sb="7" eb="8">
      <t>ツトム</t>
    </rPh>
    <rPh sb="8" eb="9">
      <t>ロウ</t>
    </rPh>
    <rPh sb="9" eb="10">
      <t>シャ</t>
    </rPh>
    <rPh sb="10" eb="11">
      <t>タイ</t>
    </rPh>
    <rPh sb="11" eb="12">
      <t>ショク</t>
    </rPh>
    <rPh sb="12" eb="13">
      <t>キン</t>
    </rPh>
    <rPh sb="13" eb="14">
      <t>トモ</t>
    </rPh>
    <rPh sb="14" eb="15">
      <t>スミ</t>
    </rPh>
    <rPh sb="15" eb="16">
      <t>キ</t>
    </rPh>
    <rPh sb="16" eb="17">
      <t>カマエ</t>
    </rPh>
    <phoneticPr fontId="33"/>
  </si>
  <si>
    <t>建退共熊本県支部長</t>
    <rPh sb="0" eb="3">
      <t>ケンタイキョウ</t>
    </rPh>
    <rPh sb="3" eb="6">
      <t>クマモトケン</t>
    </rPh>
    <rPh sb="6" eb="9">
      <t>シブチョウ</t>
    </rPh>
    <phoneticPr fontId="5"/>
  </si>
  <si>
    <t>殿</t>
    <rPh sb="0" eb="1">
      <t>トノ</t>
    </rPh>
    <phoneticPr fontId="33"/>
  </si>
  <si>
    <t>住所</t>
    <rPh sb="0" eb="2">
      <t>ジュウショ</t>
    </rPh>
    <phoneticPr fontId="33"/>
  </si>
  <si>
    <t>申請者
(共済契約者)</t>
    <rPh sb="0" eb="3">
      <t>シンセイシャ</t>
    </rPh>
    <phoneticPr fontId="33"/>
  </si>
  <si>
    <t>名称</t>
    <rPh sb="0" eb="2">
      <t>メイショウ</t>
    </rPh>
    <phoneticPr fontId="33"/>
  </si>
  <si>
    <t>代表者</t>
    <rPh sb="0" eb="3">
      <t>ダイヒョウシャ</t>
    </rPh>
    <phoneticPr fontId="33"/>
  </si>
  <si>
    <t>電話番号</t>
    <rPh sb="0" eb="2">
      <t>デンワ</t>
    </rPh>
    <rPh sb="2" eb="4">
      <t>バンゴウ</t>
    </rPh>
    <phoneticPr fontId="33"/>
  </si>
  <si>
    <t>昭和</t>
    <rPh sb="0" eb="2">
      <t>ショウワ</t>
    </rPh>
    <phoneticPr fontId="5"/>
  </si>
  <si>
    <t>⑩</t>
    <phoneticPr fontId="33"/>
  </si>
  <si>
    <t>直前決算日における直近１か年間の</t>
    <phoneticPr fontId="33"/>
  </si>
  <si>
    <t>①</t>
    <phoneticPr fontId="33"/>
  </si>
  <si>
    <t>共済契約成立年月日</t>
    <rPh sb="0" eb="2">
      <t>キョウサイ</t>
    </rPh>
    <rPh sb="2" eb="4">
      <t>ケイヤク</t>
    </rPh>
    <rPh sb="4" eb="6">
      <t>セイリツ</t>
    </rPh>
    <rPh sb="6" eb="9">
      <t>ネンガッピ</t>
    </rPh>
    <phoneticPr fontId="33"/>
  </si>
  <si>
    <t>平成</t>
    <rPh sb="0" eb="2">
      <t>ヘイセイ</t>
    </rPh>
    <phoneticPr fontId="5"/>
  </si>
  <si>
    <t>日</t>
    <rPh sb="0" eb="1">
      <t>ニチ</t>
    </rPh>
    <phoneticPr fontId="33"/>
  </si>
  <si>
    <t>元請から受けた電子申請による</t>
    <rPh sb="0" eb="2">
      <t>モトウケ</t>
    </rPh>
    <rPh sb="4" eb="5">
      <t>ウ</t>
    </rPh>
    <rPh sb="7" eb="11">
      <t>デンシシンセイ</t>
    </rPh>
    <phoneticPr fontId="33"/>
  </si>
  <si>
    <t>掛金充当額</t>
    <rPh sb="0" eb="2">
      <t>カケキン</t>
    </rPh>
    <rPh sb="2" eb="4">
      <t>ジュウトウ</t>
    </rPh>
    <rPh sb="4" eb="5">
      <t>ガク</t>
    </rPh>
    <phoneticPr fontId="33"/>
  </si>
  <si>
    <t>円</t>
    <rPh sb="0" eb="1">
      <t>エン</t>
    </rPh>
    <phoneticPr fontId="33"/>
  </si>
  <si>
    <t>②</t>
    <phoneticPr fontId="33"/>
  </si>
  <si>
    <t>共済契約者番号</t>
    <rPh sb="0" eb="2">
      <t>キョウサイ</t>
    </rPh>
    <rPh sb="2" eb="5">
      <t>ケイヤクシャ</t>
    </rPh>
    <rPh sb="5" eb="7">
      <t>バンゴウ</t>
    </rPh>
    <phoneticPr fontId="33"/>
  </si>
  <si>
    <t>－</t>
    <phoneticPr fontId="33"/>
  </si>
  <si>
    <t/>
  </si>
  <si>
    <t>⑪</t>
    <phoneticPr fontId="33"/>
  </si>
  <si>
    <t>直前決算日における直近１か年間の</t>
  </si>
  <si>
    <t>下請に行った電子申請による</t>
    <rPh sb="0" eb="1">
      <t>シタ</t>
    </rPh>
    <rPh sb="3" eb="4">
      <t>オコナ</t>
    </rPh>
    <rPh sb="6" eb="10">
      <t>デンシシンセイ</t>
    </rPh>
    <phoneticPr fontId="33"/>
  </si>
  <si>
    <t>③</t>
    <phoneticPr fontId="33"/>
  </si>
  <si>
    <t>建設キャリアアップシステム</t>
    <rPh sb="0" eb="2">
      <t>ケンセツ</t>
    </rPh>
    <phoneticPr fontId="33"/>
  </si>
  <si>
    <t>⑫</t>
    <phoneticPr fontId="33"/>
  </si>
  <si>
    <t>事務受託者番号</t>
    <phoneticPr fontId="33"/>
  </si>
  <si>
    <t>事　業　者　I　D</t>
    <rPh sb="0" eb="1">
      <t>コト</t>
    </rPh>
    <rPh sb="2" eb="3">
      <t>ギョウ</t>
    </rPh>
    <rPh sb="4" eb="5">
      <t>シャ</t>
    </rPh>
    <phoneticPr fontId="33"/>
  </si>
  <si>
    <t>④</t>
    <phoneticPr fontId="33"/>
  </si>
  <si>
    <t>直前決算日における</t>
    <rPh sb="0" eb="2">
      <t>チョクゼン</t>
    </rPh>
    <rPh sb="2" eb="5">
      <t>ケッサンビ</t>
    </rPh>
    <phoneticPr fontId="33"/>
  </si>
  <si>
    <t>⑬</t>
    <phoneticPr fontId="33"/>
  </si>
  <si>
    <t>決算日及び決算期間</t>
    <rPh sb="0" eb="3">
      <t>ケッサンビ</t>
    </rPh>
    <rPh sb="3" eb="4">
      <t>オヨ</t>
    </rPh>
    <rPh sb="5" eb="7">
      <t>ケッサン</t>
    </rPh>
    <rPh sb="7" eb="9">
      <t>キカン</t>
    </rPh>
    <phoneticPr fontId="33"/>
  </si>
  <si>
    <t>被共済者数</t>
    <rPh sb="0" eb="1">
      <t>ヒ</t>
    </rPh>
    <rPh sb="1" eb="4">
      <t>キョウサイシャ</t>
    </rPh>
    <rPh sb="4" eb="5">
      <t>スウ</t>
    </rPh>
    <phoneticPr fontId="33"/>
  </si>
  <si>
    <t>人</t>
    <rPh sb="0" eb="1">
      <t>ニン</t>
    </rPh>
    <phoneticPr fontId="33"/>
  </si>
  <si>
    <t>⑤</t>
    <phoneticPr fontId="33"/>
  </si>
  <si>
    <t>直前決算日における直近１か年間の</t>
    <rPh sb="0" eb="2">
      <t>チョクゼン</t>
    </rPh>
    <rPh sb="2" eb="5">
      <t>ケッサンビ</t>
    </rPh>
    <rPh sb="9" eb="11">
      <t>チョッキン</t>
    </rPh>
    <rPh sb="13" eb="15">
      <t>ネンカン</t>
    </rPh>
    <phoneticPr fontId="33"/>
  </si>
  <si>
    <t>～</t>
  </si>
  <si>
    <t>手帳更新数</t>
    <rPh sb="0" eb="2">
      <t>テチョウ</t>
    </rPh>
    <rPh sb="2" eb="4">
      <t>コウシン</t>
    </rPh>
    <rPh sb="4" eb="5">
      <t>スウ</t>
    </rPh>
    <phoneticPr fontId="33"/>
  </si>
  <si>
    <t>冊</t>
    <rPh sb="0" eb="1">
      <t>サツ</t>
    </rPh>
    <phoneticPr fontId="33"/>
  </si>
  <si>
    <t>⑥</t>
    <phoneticPr fontId="33"/>
  </si>
  <si>
    <t>⑭</t>
    <phoneticPr fontId="33"/>
  </si>
  <si>
    <t>工事施工高</t>
    <rPh sb="0" eb="2">
      <t>コウジ</t>
    </rPh>
    <rPh sb="2" eb="4">
      <t>シコウ</t>
    </rPh>
    <rPh sb="4" eb="5">
      <t>タカ</t>
    </rPh>
    <phoneticPr fontId="33"/>
  </si>
  <si>
    <t>証紙購入額</t>
    <rPh sb="0" eb="2">
      <t>ショウシ</t>
    </rPh>
    <rPh sb="2" eb="4">
      <t>コウニュウ</t>
    </rPh>
    <rPh sb="4" eb="5">
      <t>ガク</t>
    </rPh>
    <phoneticPr fontId="33"/>
  </si>
  <si>
    <t>（土木）</t>
    <rPh sb="1" eb="3">
      <t>ドボク</t>
    </rPh>
    <phoneticPr fontId="33"/>
  </si>
  <si>
    <t>（建築・その他）</t>
    <rPh sb="1" eb="3">
      <t>ケンチク</t>
    </rPh>
    <rPh sb="6" eb="7">
      <t>タ</t>
    </rPh>
    <phoneticPr fontId="33"/>
  </si>
  <si>
    <t>⑦</t>
    <phoneticPr fontId="33"/>
  </si>
  <si>
    <t>元請から現物で交付を受けた</t>
    <phoneticPr fontId="33"/>
  </si>
  <si>
    <t>公共工事</t>
    <rPh sb="0" eb="2">
      <t>コウキョウ</t>
    </rPh>
    <rPh sb="2" eb="4">
      <t>コウジ</t>
    </rPh>
    <phoneticPr fontId="33"/>
  </si>
  <si>
    <t>千円</t>
    <rPh sb="0" eb="2">
      <t>センエン</t>
    </rPh>
    <phoneticPr fontId="33"/>
  </si>
  <si>
    <t>証紙の金額</t>
    <phoneticPr fontId="33"/>
  </si>
  <si>
    <t>⑧</t>
  </si>
  <si>
    <t>民間工事</t>
    <rPh sb="0" eb="2">
      <t>ミンカン</t>
    </rPh>
    <rPh sb="2" eb="4">
      <t>コウジ</t>
    </rPh>
    <phoneticPr fontId="33"/>
  </si>
  <si>
    <t>下請へ現物で交付した</t>
    <rPh sb="0" eb="1">
      <t>シタ</t>
    </rPh>
    <phoneticPr fontId="33"/>
  </si>
  <si>
    <t>合計</t>
    <rPh sb="0" eb="2">
      <t>ゴウケイ</t>
    </rPh>
    <phoneticPr fontId="33"/>
  </si>
  <si>
    <t>⑨</t>
    <phoneticPr fontId="33"/>
  </si>
  <si>
    <t>⑮</t>
    <phoneticPr fontId="33"/>
  </si>
  <si>
    <t>電子申請による掛金充当額</t>
    <rPh sb="0" eb="4">
      <t>デンシシンセイ</t>
    </rPh>
    <rPh sb="7" eb="9">
      <t>カケキン</t>
    </rPh>
    <rPh sb="9" eb="11">
      <t>ジュウトウ</t>
    </rPh>
    <rPh sb="11" eb="12">
      <t>ガク</t>
    </rPh>
    <phoneticPr fontId="33"/>
  </si>
  <si>
    <t>その他</t>
    <rPh sb="2" eb="3">
      <t>タ</t>
    </rPh>
    <phoneticPr fontId="33"/>
  </si>
  <si>
    <t>（自社分）</t>
    <rPh sb="1" eb="3">
      <t>ジシャ</t>
    </rPh>
    <rPh sb="3" eb="4">
      <t>ブン</t>
    </rPh>
    <phoneticPr fontId="33"/>
  </si>
  <si>
    <t>建設業退職金共済事業加入・履行証明書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ショ</t>
    </rPh>
    <phoneticPr fontId="33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</si>
  <si>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33"/>
  </si>
  <si>
    <t>証第</t>
    <rPh sb="0" eb="1">
      <t>ショウ</t>
    </rPh>
    <rPh sb="1" eb="2">
      <t>ダイ</t>
    </rPh>
    <phoneticPr fontId="33"/>
  </si>
  <si>
    <t>号</t>
    <rPh sb="0" eb="1">
      <t>ゴウ</t>
    </rPh>
    <phoneticPr fontId="33"/>
  </si>
  <si>
    <t>建退共熊本県支部</t>
    <rPh sb="0" eb="3">
      <t>ケンタイキョウ</t>
    </rPh>
    <rPh sb="3" eb="6">
      <t>クマモトケン</t>
    </rPh>
    <rPh sb="6" eb="8">
      <t>シブ</t>
    </rPh>
    <phoneticPr fontId="5"/>
  </si>
  <si>
    <t>支部長</t>
    <rPh sb="0" eb="3">
      <t>シブチョウ</t>
    </rPh>
    <phoneticPr fontId="5"/>
  </si>
  <si>
    <t>※ア…未更新の手帳に250日貼っている場合
※イ…手帳の表の左下の日付をご参照下さい</t>
    <rPh sb="3" eb="6">
      <t>ミコウシン</t>
    </rPh>
    <rPh sb="7" eb="9">
      <t>テチョウ</t>
    </rPh>
    <rPh sb="13" eb="14">
      <t>ニチ</t>
    </rPh>
    <rPh sb="14" eb="15">
      <t>ハ</t>
    </rPh>
    <rPh sb="19" eb="21">
      <t>バアイ</t>
    </rPh>
    <rPh sb="26" eb="28">
      <t>テチョウ</t>
    </rPh>
    <rPh sb="29" eb="30">
      <t>オモテ</t>
    </rPh>
    <rPh sb="31" eb="33">
      <t>ヒダリシタ</t>
    </rPh>
    <rPh sb="34" eb="36">
      <t>ヒヅケ</t>
    </rPh>
    <rPh sb="38" eb="40">
      <t>サンショウ</t>
    </rPh>
    <rPh sb="40" eb="41">
      <t>クダ</t>
    </rPh>
    <phoneticPr fontId="5"/>
  </si>
  <si>
    <t>前川浩志</t>
    <rPh sb="0" eb="1">
      <t>マエ</t>
    </rPh>
    <rPh sb="1" eb="2">
      <t>カワ</t>
    </rPh>
    <rPh sb="2" eb="3">
      <t>ヒロシ</t>
    </rPh>
    <rPh sb="3" eb="4">
      <t>シ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</si>
</sst>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;[Red]\-0\ "/>
  </numFmts>
  <fonts count="4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20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4"/>
      <color rgb="FF0000CC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10.5"/>
      <color theme="1"/>
      <name val="Yu Gothic"/>
      <family val="2"/>
      <scheme val="minor"/>
    </font>
    <font>
      <sz val="16"/>
      <color theme="1"/>
      <name val="Meiryo UI"/>
      <family val="3"/>
      <charset val="128"/>
    </font>
    <font>
      <sz val="14"/>
      <color theme="1"/>
      <name val="Yu Gothic"/>
      <family val="2"/>
      <scheme val="minor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9"/>
      <name val="Meiryo UI"/>
      <family val="3"/>
      <charset val="128"/>
    </font>
    <font>
      <sz val="9"/>
      <name val="Yu Gothic"/>
      <family val="2"/>
      <scheme val="minor"/>
    </font>
    <font>
      <sz val="11"/>
      <name val="Yu Gothic"/>
      <family val="2"/>
      <scheme val="minor"/>
    </font>
    <font>
      <b/>
      <sz val="11"/>
      <color rgb="FFFF0000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theme="1"/>
      <name val="Yu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9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35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0" fontId="7" fillId="0" borderId="16" xfId="1" applyNumberFormat="1" applyFont="1" applyFill="1" applyBorder="1" applyAlignment="1">
      <alignment vertical="center"/>
    </xf>
    <xf numFmtId="9" fontId="7" fillId="0" borderId="0" xfId="4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52" xfId="0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32" fillId="0" borderId="0" xfId="5" applyFont="1">
      <alignment vertical="center"/>
    </xf>
    <xf numFmtId="0" fontId="32" fillId="0" borderId="1" xfId="5" applyFont="1" applyBorder="1">
      <alignment vertical="center"/>
    </xf>
    <xf numFmtId="0" fontId="32" fillId="0" borderId="2" xfId="5" applyFont="1" applyBorder="1">
      <alignment vertical="center"/>
    </xf>
    <xf numFmtId="0" fontId="32" fillId="0" borderId="80" xfId="5" applyFont="1" applyBorder="1">
      <alignment vertical="center"/>
    </xf>
    <xf numFmtId="0" fontId="32" fillId="0" borderId="5" xfId="5" applyFont="1" applyBorder="1">
      <alignment vertical="center"/>
    </xf>
    <xf numFmtId="0" fontId="32" fillId="0" borderId="6" xfId="5" applyFont="1" applyBorder="1">
      <alignment vertical="center"/>
    </xf>
    <xf numFmtId="0" fontId="32" fillId="0" borderId="0" xfId="5" applyFont="1" applyAlignment="1">
      <alignment horizontal="right" vertical="center"/>
    </xf>
    <xf numFmtId="0" fontId="13" fillId="0" borderId="0" xfId="5">
      <alignment vertical="center"/>
    </xf>
    <xf numFmtId="0" fontId="32" fillId="0" borderId="0" xfId="5" applyFont="1" applyAlignment="1">
      <alignment horizontal="distributed" vertical="center"/>
    </xf>
    <xf numFmtId="0" fontId="36" fillId="0" borderId="0" xfId="5" applyFont="1">
      <alignment vertical="center"/>
    </xf>
    <xf numFmtId="0" fontId="38" fillId="0" borderId="2" xfId="5" applyFont="1" applyBorder="1">
      <alignment vertical="center"/>
    </xf>
    <xf numFmtId="0" fontId="32" fillId="0" borderId="5" xfId="5" applyFont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 shrinkToFit="1"/>
    </xf>
    <xf numFmtId="0" fontId="32" fillId="0" borderId="84" xfId="5" applyFont="1" applyBorder="1" applyAlignment="1">
      <alignment horizontal="center" vertical="center"/>
    </xf>
    <xf numFmtId="0" fontId="39" fillId="0" borderId="0" xfId="5" applyFont="1">
      <alignment vertical="center"/>
    </xf>
    <xf numFmtId="0" fontId="38" fillId="0" borderId="0" xfId="5" applyFont="1" applyAlignment="1">
      <alignment horizontal="center" vertical="center"/>
    </xf>
    <xf numFmtId="0" fontId="32" fillId="0" borderId="22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14" xfId="5" applyFont="1" applyBorder="1" applyAlignment="1">
      <alignment vertical="center" shrinkToFit="1"/>
    </xf>
    <xf numFmtId="0" fontId="37" fillId="0" borderId="14" xfId="5" applyFont="1" applyBorder="1" applyAlignment="1">
      <alignment horizontal="center" vertical="center"/>
    </xf>
    <xf numFmtId="0" fontId="36" fillId="0" borderId="85" xfId="5" applyFont="1" applyBorder="1" applyAlignment="1">
      <alignment horizontal="center" vertical="center"/>
    </xf>
    <xf numFmtId="0" fontId="32" fillId="0" borderId="86" xfId="5" applyFont="1" applyBorder="1" applyAlignment="1">
      <alignment horizontal="center" vertical="center"/>
    </xf>
    <xf numFmtId="0" fontId="32" fillId="0" borderId="14" xfId="5" applyFont="1" applyBorder="1">
      <alignment vertical="center"/>
    </xf>
    <xf numFmtId="0" fontId="38" fillId="0" borderId="14" xfId="5" applyFont="1" applyBorder="1" applyAlignment="1">
      <alignment horizontal="center" vertical="center"/>
    </xf>
    <xf numFmtId="0" fontId="32" fillId="0" borderId="13" xfId="5" applyFont="1" applyBorder="1">
      <alignment vertical="center"/>
    </xf>
    <xf numFmtId="0" fontId="38" fillId="0" borderId="13" xfId="5" applyFont="1" applyBorder="1">
      <alignment vertical="center"/>
    </xf>
    <xf numFmtId="0" fontId="38" fillId="0" borderId="88" xfId="5" applyFont="1" applyBorder="1">
      <alignment vertical="center"/>
    </xf>
    <xf numFmtId="0" fontId="13" fillId="0" borderId="13" xfId="5" applyBorder="1">
      <alignment vertical="center"/>
    </xf>
    <xf numFmtId="0" fontId="32" fillId="0" borderId="90" xfId="5" applyFont="1" applyBorder="1">
      <alignment vertical="center"/>
    </xf>
    <xf numFmtId="0" fontId="38" fillId="0" borderId="83" xfId="5" applyFont="1" applyBorder="1">
      <alignment vertical="center"/>
    </xf>
    <xf numFmtId="0" fontId="32" fillId="0" borderId="84" xfId="5" applyFont="1" applyBorder="1">
      <alignment vertical="center"/>
    </xf>
    <xf numFmtId="0" fontId="37" fillId="0" borderId="0" xfId="5" applyFont="1">
      <alignment vertical="center"/>
    </xf>
    <xf numFmtId="0" fontId="38" fillId="0" borderId="85" xfId="5" applyFont="1" applyBorder="1" applyAlignment="1">
      <alignment horizontal="center" vertical="center"/>
    </xf>
    <xf numFmtId="0" fontId="36" fillId="0" borderId="13" xfId="5" applyFont="1" applyBorder="1">
      <alignment vertical="center"/>
    </xf>
    <xf numFmtId="0" fontId="32" fillId="0" borderId="22" xfId="5" applyFont="1" applyBorder="1">
      <alignment vertical="center"/>
    </xf>
    <xf numFmtId="0" fontId="32" fillId="0" borderId="14" xfId="5" applyFont="1" applyBorder="1" applyAlignment="1">
      <alignment vertical="top"/>
    </xf>
    <xf numFmtId="177" fontId="37" fillId="0" borderId="14" xfId="6" applyNumberFormat="1" applyFont="1" applyFill="1" applyBorder="1" applyAlignment="1">
      <alignment vertical="center"/>
    </xf>
    <xf numFmtId="0" fontId="36" fillId="0" borderId="14" xfId="5" applyFont="1" applyBorder="1">
      <alignment vertical="center"/>
    </xf>
    <xf numFmtId="0" fontId="32" fillId="0" borderId="87" xfId="5" applyFont="1" applyBorder="1">
      <alignment vertical="center"/>
    </xf>
    <xf numFmtId="0" fontId="39" fillId="0" borderId="13" xfId="5" applyFont="1" applyBorder="1">
      <alignment vertical="center"/>
    </xf>
    <xf numFmtId="38" fontId="32" fillId="0" borderId="0" xfId="6" applyFont="1" applyFill="1" applyBorder="1" applyAlignment="1">
      <alignment horizontal="right" vertical="center"/>
    </xf>
    <xf numFmtId="38" fontId="32" fillId="0" borderId="0" xfId="6" applyFont="1" applyFill="1" applyBorder="1" applyAlignment="1">
      <alignment vertical="center"/>
    </xf>
    <xf numFmtId="38" fontId="32" fillId="0" borderId="6" xfId="6" applyFont="1" applyFill="1" applyBorder="1" applyAlignment="1">
      <alignment vertical="center"/>
    </xf>
    <xf numFmtId="0" fontId="32" fillId="0" borderId="86" xfId="5" applyFont="1" applyBorder="1">
      <alignment vertical="center"/>
    </xf>
    <xf numFmtId="38" fontId="37" fillId="0" borderId="14" xfId="6" applyFont="1" applyFill="1" applyBorder="1" applyAlignment="1">
      <alignment vertical="center"/>
    </xf>
    <xf numFmtId="0" fontId="32" fillId="0" borderId="87" xfId="5" applyFont="1" applyBorder="1" applyAlignment="1">
      <alignment vertical="center" shrinkToFit="1"/>
    </xf>
    <xf numFmtId="38" fontId="37" fillId="0" borderId="13" xfId="6" applyFont="1" applyFill="1" applyBorder="1" applyAlignment="1">
      <alignment vertical="center"/>
    </xf>
    <xf numFmtId="0" fontId="32" fillId="0" borderId="13" xfId="5" applyFont="1" applyBorder="1" applyAlignment="1">
      <alignment vertical="center" shrinkToFit="1"/>
    </xf>
    <xf numFmtId="0" fontId="39" fillId="0" borderId="13" xfId="5" applyFont="1" applyBorder="1" applyAlignment="1">
      <alignment vertical="center" wrapText="1" shrinkToFit="1"/>
    </xf>
    <xf numFmtId="0" fontId="39" fillId="0" borderId="0" xfId="5" applyFont="1" applyAlignment="1">
      <alignment vertical="center" wrapText="1" shrinkToFit="1"/>
    </xf>
    <xf numFmtId="38" fontId="37" fillId="0" borderId="0" xfId="6" applyFont="1" applyFill="1" applyBorder="1" applyAlignment="1">
      <alignment vertical="center"/>
    </xf>
    <xf numFmtId="0" fontId="39" fillId="0" borderId="14" xfId="5" applyFont="1" applyBorder="1">
      <alignment vertical="center"/>
    </xf>
    <xf numFmtId="0" fontId="39" fillId="0" borderId="14" xfId="5" applyFont="1" applyBorder="1" applyAlignment="1">
      <alignment vertical="center" wrapText="1" shrinkToFit="1"/>
    </xf>
    <xf numFmtId="0" fontId="32" fillId="0" borderId="3" xfId="5" applyFont="1" applyBorder="1">
      <alignment vertical="center"/>
    </xf>
    <xf numFmtId="0" fontId="32" fillId="0" borderId="4" xfId="5" applyFont="1" applyBorder="1">
      <alignment vertical="center"/>
    </xf>
    <xf numFmtId="0" fontId="39" fillId="0" borderId="4" xfId="5" applyFont="1" applyBorder="1">
      <alignment vertical="center"/>
    </xf>
    <xf numFmtId="0" fontId="39" fillId="0" borderId="4" xfId="5" applyFont="1" applyBorder="1" applyAlignment="1">
      <alignment vertical="center" wrapText="1" shrinkToFit="1"/>
    </xf>
    <xf numFmtId="0" fontId="32" fillId="0" borderId="35" xfId="5" applyFont="1" applyBorder="1">
      <alignment vertical="center"/>
    </xf>
    <xf numFmtId="0" fontId="37" fillId="0" borderId="0" xfId="5" applyFont="1" applyAlignment="1">
      <alignment horizontal="right" vertical="center"/>
    </xf>
    <xf numFmtId="0" fontId="35" fillId="0" borderId="0" xfId="5" applyFont="1">
      <alignment vertical="center"/>
    </xf>
    <xf numFmtId="0" fontId="40" fillId="0" borderId="0" xfId="7" applyFont="1">
      <alignment vertical="center"/>
    </xf>
    <xf numFmtId="0" fontId="42" fillId="0" borderId="0" xfId="7" applyFont="1">
      <alignment vertical="center"/>
    </xf>
    <xf numFmtId="0" fontId="1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left" vertical="center"/>
    </xf>
    <xf numFmtId="0" fontId="20" fillId="3" borderId="37" xfId="0" applyFont="1" applyFill="1" applyBorder="1" applyAlignment="1">
      <alignment horizontal="left" vertical="center"/>
    </xf>
    <xf numFmtId="0" fontId="20" fillId="3" borderId="3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6" borderId="7" xfId="0" applyFont="1" applyFill="1" applyBorder="1" applyAlignment="1" applyProtection="1">
      <alignment horizontal="right" vertical="center"/>
      <protection locked="0"/>
    </xf>
    <xf numFmtId="0" fontId="0" fillId="6" borderId="8" xfId="0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6" borderId="58" xfId="0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right" vertical="center" wrapText="1"/>
    </xf>
    <xf numFmtId="0" fontId="29" fillId="0" borderId="63" xfId="0" applyFont="1" applyBorder="1" applyAlignment="1">
      <alignment horizontal="right" vertical="center"/>
    </xf>
    <xf numFmtId="0" fontId="29" fillId="0" borderId="64" xfId="0" applyFont="1" applyBorder="1" applyAlignment="1">
      <alignment horizontal="right" vertical="center"/>
    </xf>
    <xf numFmtId="0" fontId="29" fillId="0" borderId="70" xfId="0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0" fontId="29" fillId="0" borderId="71" xfId="0" applyFont="1" applyBorder="1" applyAlignment="1">
      <alignment horizontal="right" vertical="center"/>
    </xf>
    <xf numFmtId="0" fontId="7" fillId="6" borderId="62" xfId="0" applyFont="1" applyFill="1" applyBorder="1" applyAlignment="1" applyProtection="1">
      <alignment horizontal="right" vertical="center"/>
      <protection locked="0"/>
    </xf>
    <xf numFmtId="0" fontId="25" fillId="6" borderId="63" xfId="0" applyFont="1" applyFill="1" applyBorder="1" applyAlignment="1" applyProtection="1">
      <alignment horizontal="right" vertical="center"/>
      <protection locked="0"/>
    </xf>
    <xf numFmtId="0" fontId="25" fillId="0" borderId="64" xfId="0" applyFont="1" applyBorder="1" applyAlignment="1" applyProtection="1">
      <alignment vertical="center"/>
      <protection locked="0"/>
    </xf>
    <xf numFmtId="0" fontId="25" fillId="6" borderId="65" xfId="0" applyFont="1" applyFill="1" applyBorder="1" applyAlignment="1" applyProtection="1">
      <alignment horizontal="right" vertical="center"/>
      <protection locked="0"/>
    </xf>
    <xf numFmtId="0" fontId="25" fillId="6" borderId="66" xfId="0" applyFont="1" applyFill="1" applyBorder="1" applyAlignment="1" applyProtection="1">
      <alignment horizontal="right" vertical="center"/>
      <protection locked="0"/>
    </xf>
    <xf numFmtId="0" fontId="25" fillId="0" borderId="67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8" fillId="0" borderId="68" xfId="0" applyFont="1" applyBorder="1" applyAlignment="1">
      <alignment horizontal="right" vertical="center" wrapText="1"/>
    </xf>
    <xf numFmtId="0" fontId="29" fillId="0" borderId="60" xfId="0" applyFont="1" applyBorder="1" applyAlignment="1">
      <alignment horizontal="right" vertical="center"/>
    </xf>
    <xf numFmtId="0" fontId="29" fillId="0" borderId="61" xfId="0" applyFont="1" applyBorder="1" applyAlignment="1">
      <alignment horizontal="right" vertical="center"/>
    </xf>
    <xf numFmtId="0" fontId="29" fillId="0" borderId="69" xfId="0" applyFont="1" applyBorder="1" applyAlignment="1">
      <alignment horizontal="right" vertical="center"/>
    </xf>
    <xf numFmtId="0" fontId="7" fillId="6" borderId="59" xfId="0" applyFont="1" applyFill="1" applyBorder="1" applyAlignment="1" applyProtection="1">
      <alignment horizontal="right" vertical="center"/>
      <protection locked="0"/>
    </xf>
    <xf numFmtId="0" fontId="25" fillId="6" borderId="60" xfId="0" applyFont="1" applyFill="1" applyBorder="1" applyAlignment="1" applyProtection="1">
      <alignment horizontal="right" vertical="center"/>
      <protection locked="0"/>
    </xf>
    <xf numFmtId="0" fontId="25" fillId="0" borderId="61" xfId="0" applyFont="1" applyBorder="1" applyAlignment="1" applyProtection="1">
      <alignment vertical="center"/>
      <protection locked="0"/>
    </xf>
    <xf numFmtId="0" fontId="25" fillId="6" borderId="62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6" borderId="73" xfId="0" applyFont="1" applyFill="1" applyBorder="1" applyAlignment="1">
      <alignment vertical="center"/>
    </xf>
    <xf numFmtId="0" fontId="4" fillId="6" borderId="74" xfId="0" applyFont="1" applyFill="1" applyBorder="1" applyAlignment="1">
      <alignment vertical="center"/>
    </xf>
    <xf numFmtId="0" fontId="4" fillId="6" borderId="75" xfId="0" applyFont="1" applyFill="1" applyBorder="1" applyAlignment="1">
      <alignment vertical="center"/>
    </xf>
    <xf numFmtId="38" fontId="9" fillId="6" borderId="27" xfId="1" applyFont="1" applyFill="1" applyBorder="1" applyAlignment="1" applyProtection="1">
      <alignment horizontal="right" vertical="center"/>
      <protection locked="0"/>
    </xf>
    <xf numFmtId="38" fontId="9" fillId="6" borderId="28" xfId="1" applyFont="1" applyFill="1" applyBorder="1" applyAlignment="1" applyProtection="1">
      <alignment horizontal="right" vertical="center"/>
      <protection locked="0"/>
    </xf>
    <xf numFmtId="38" fontId="9" fillId="6" borderId="14" xfId="1" applyFont="1" applyFill="1" applyBorder="1" applyAlignment="1" applyProtection="1">
      <alignment horizontal="right" vertical="center"/>
      <protection locked="0"/>
    </xf>
    <xf numFmtId="38" fontId="9" fillId="6" borderId="34" xfId="1" applyFont="1" applyFill="1" applyBorder="1" applyAlignment="1" applyProtection="1">
      <alignment horizontal="right" vertical="center"/>
      <protection locked="0"/>
    </xf>
    <xf numFmtId="38" fontId="9" fillId="6" borderId="23" xfId="1" applyFont="1" applyFill="1" applyBorder="1" applyAlignment="1" applyProtection="1">
      <alignment horizontal="right" vertical="center"/>
      <protection locked="0"/>
    </xf>
    <xf numFmtId="38" fontId="9" fillId="6" borderId="29" xfId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3" fillId="3" borderId="5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38" fontId="15" fillId="6" borderId="23" xfId="1" applyFont="1" applyFill="1" applyBorder="1" applyAlignment="1" applyProtection="1">
      <alignment horizontal="right" vertical="center"/>
      <protection locked="0"/>
    </xf>
    <xf numFmtId="38" fontId="15" fillId="6" borderId="29" xfId="1" applyFont="1" applyFill="1" applyBorder="1" applyAlignment="1" applyProtection="1">
      <alignment horizontal="right" vertical="center"/>
      <protection locked="0"/>
    </xf>
    <xf numFmtId="38" fontId="15" fillId="6" borderId="13" xfId="1" applyFont="1" applyFill="1" applyBorder="1" applyAlignment="1" applyProtection="1">
      <alignment horizontal="right" vertical="center"/>
      <protection locked="0"/>
    </xf>
    <xf numFmtId="38" fontId="15" fillId="6" borderId="32" xfId="1" applyFont="1" applyFill="1" applyBorder="1" applyAlignment="1" applyProtection="1">
      <alignment horizontal="right" vertical="center"/>
      <protection locked="0"/>
    </xf>
    <xf numFmtId="38" fontId="15" fillId="6" borderId="30" xfId="1" applyFont="1" applyFill="1" applyBorder="1" applyAlignment="1" applyProtection="1">
      <alignment horizontal="right" vertical="center"/>
      <protection locked="0"/>
    </xf>
    <xf numFmtId="38" fontId="15" fillId="6" borderId="31" xfId="1" applyFont="1" applyFill="1" applyBorder="1" applyAlignment="1" applyProtection="1">
      <alignment horizontal="right" vertical="center"/>
      <protection locked="0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8" fontId="7" fillId="3" borderId="25" xfId="1" applyFont="1" applyFill="1" applyBorder="1" applyAlignment="1">
      <alignment horizontal="right" vertical="center"/>
    </xf>
    <xf numFmtId="38" fontId="7" fillId="3" borderId="26" xfId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76" fontId="7" fillId="3" borderId="15" xfId="0" applyNumberFormat="1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176" fontId="7" fillId="3" borderId="17" xfId="0" applyNumberFormat="1" applyFont="1" applyFill="1" applyBorder="1" applyAlignment="1">
      <alignment horizontal="center" vertical="center" shrinkToFit="1"/>
    </xf>
    <xf numFmtId="176" fontId="7" fillId="3" borderId="18" xfId="0" applyNumberFormat="1" applyFont="1" applyFill="1" applyBorder="1" applyAlignment="1">
      <alignment horizontal="center" vertical="center" shrinkToFit="1"/>
    </xf>
    <xf numFmtId="176" fontId="7" fillId="3" borderId="19" xfId="0" applyNumberFormat="1" applyFont="1" applyFill="1" applyBorder="1" applyAlignment="1">
      <alignment horizontal="center" vertical="center" shrinkToFit="1"/>
    </xf>
    <xf numFmtId="176" fontId="7" fillId="3" borderId="2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6" borderId="76" xfId="0" applyFont="1" applyFill="1" applyBorder="1" applyAlignment="1">
      <alignment vertical="center"/>
    </xf>
    <xf numFmtId="0" fontId="4" fillId="6" borderId="77" xfId="0" applyFont="1" applyFill="1" applyBorder="1" applyAlignment="1">
      <alignment vertical="center"/>
    </xf>
    <xf numFmtId="0" fontId="16" fillId="0" borderId="19" xfId="0" applyFont="1" applyBorder="1" applyAlignment="1">
      <alignment horizontal="center"/>
    </xf>
    <xf numFmtId="38" fontId="10" fillId="3" borderId="15" xfId="1" applyFont="1" applyFill="1" applyBorder="1" applyAlignment="1">
      <alignment horizontal="right" vertical="center"/>
    </xf>
    <xf numFmtId="38" fontId="10" fillId="3" borderId="16" xfId="1" applyFont="1" applyFill="1" applyBorder="1" applyAlignment="1">
      <alignment horizontal="right" vertical="center"/>
    </xf>
    <xf numFmtId="38" fontId="10" fillId="3" borderId="17" xfId="1" applyFont="1" applyFill="1" applyBorder="1" applyAlignment="1">
      <alignment horizontal="right" vertical="center"/>
    </xf>
    <xf numFmtId="38" fontId="10" fillId="3" borderId="18" xfId="1" applyFont="1" applyFill="1" applyBorder="1" applyAlignment="1">
      <alignment horizontal="right" vertical="center"/>
    </xf>
    <xf numFmtId="38" fontId="10" fillId="3" borderId="19" xfId="1" applyFont="1" applyFill="1" applyBorder="1" applyAlignment="1">
      <alignment horizontal="right" vertical="center"/>
    </xf>
    <xf numFmtId="38" fontId="10" fillId="3" borderId="20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9" fontId="7" fillId="3" borderId="25" xfId="4" applyFont="1" applyFill="1" applyBorder="1" applyAlignment="1">
      <alignment horizontal="right" vertical="center"/>
    </xf>
    <xf numFmtId="9" fontId="7" fillId="3" borderId="26" xfId="4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4" fillId="6" borderId="45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32" fillId="0" borderId="0" xfId="5" applyFont="1" applyAlignment="1">
      <alignment horizontal="distributed" vertical="center"/>
    </xf>
    <xf numFmtId="0" fontId="13" fillId="0" borderId="0" xfId="5">
      <alignment vertical="center"/>
    </xf>
    <xf numFmtId="0" fontId="36" fillId="3" borderId="0" xfId="5" applyFont="1" applyFill="1" applyAlignment="1">
      <alignment horizontal="left" vertical="center" wrapText="1"/>
    </xf>
    <xf numFmtId="0" fontId="43" fillId="3" borderId="0" xfId="5" applyFont="1" applyFill="1" applyAlignment="1">
      <alignment horizontal="left" vertical="center" wrapText="1"/>
    </xf>
    <xf numFmtId="0" fontId="32" fillId="0" borderId="0" xfId="5" applyFont="1" applyAlignment="1">
      <alignment horizontal="distributed" vertical="center" wrapText="1"/>
    </xf>
    <xf numFmtId="0" fontId="32" fillId="0" borderId="78" xfId="5" applyFont="1" applyBorder="1" applyAlignment="1">
      <alignment horizontal="center" vertical="center"/>
    </xf>
    <xf numFmtId="0" fontId="13" fillId="0" borderId="23" xfId="5" applyBorder="1" applyAlignment="1">
      <alignment horizontal="center" vertical="center"/>
    </xf>
    <xf numFmtId="0" fontId="13" fillId="0" borderId="79" xfId="5" applyBorder="1" applyAlignment="1">
      <alignment horizontal="center" vertical="center"/>
    </xf>
    <xf numFmtId="0" fontId="34" fillId="0" borderId="5" xfId="5" applyFont="1" applyBorder="1" applyAlignment="1">
      <alignment horizontal="center" vertical="center"/>
    </xf>
    <xf numFmtId="0" fontId="34" fillId="0" borderId="0" xfId="5" applyFont="1" applyAlignment="1">
      <alignment horizontal="center" vertical="center"/>
    </xf>
    <xf numFmtId="0" fontId="34" fillId="0" borderId="6" xfId="5" applyFont="1" applyBorder="1" applyAlignment="1">
      <alignment horizontal="center" vertical="center"/>
    </xf>
    <xf numFmtId="0" fontId="36" fillId="3" borderId="0" xfId="5" applyFont="1" applyFill="1" applyAlignment="1">
      <alignment horizontal="right" vertical="center"/>
    </xf>
    <xf numFmtId="0" fontId="35" fillId="0" borderId="0" xfId="5" applyFont="1" applyAlignment="1">
      <alignment horizontal="distributed" vertical="center"/>
    </xf>
    <xf numFmtId="0" fontId="32" fillId="0" borderId="5" xfId="5" applyFont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 shrinkToFit="1"/>
    </xf>
    <xf numFmtId="0" fontId="36" fillId="3" borderId="0" xfId="5" applyFont="1" applyFill="1">
      <alignment vertical="center"/>
    </xf>
    <xf numFmtId="0" fontId="36" fillId="3" borderId="0" xfId="5" applyFont="1" applyFill="1" applyAlignment="1">
      <alignment horizontal="left" vertical="center"/>
    </xf>
    <xf numFmtId="0" fontId="32" fillId="0" borderId="1" xfId="5" applyFont="1" applyBorder="1" applyAlignment="1">
      <alignment horizontal="center" vertical="center"/>
    </xf>
    <xf numFmtId="0" fontId="32" fillId="0" borderId="2" xfId="5" applyFont="1" applyBorder="1" applyAlignment="1">
      <alignment horizontal="center" vertical="center"/>
    </xf>
    <xf numFmtId="0" fontId="32" fillId="0" borderId="2" xfId="5" applyFont="1" applyBorder="1" applyAlignment="1">
      <alignment vertical="center" shrinkToFit="1"/>
    </xf>
    <xf numFmtId="0" fontId="37" fillId="0" borderId="2" xfId="5" applyFont="1" applyBorder="1" applyAlignment="1">
      <alignment horizontal="center" vertical="center"/>
    </xf>
    <xf numFmtId="0" fontId="32" fillId="0" borderId="83" xfId="5" applyFont="1" applyBorder="1" applyAlignment="1">
      <alignment horizontal="center" vertical="center"/>
    </xf>
    <xf numFmtId="0" fontId="39" fillId="0" borderId="14" xfId="5" applyFont="1" applyBorder="1" applyAlignment="1">
      <alignment horizontal="distributed" vertical="center"/>
    </xf>
    <xf numFmtId="0" fontId="32" fillId="0" borderId="81" xfId="5" applyFont="1" applyBorder="1" applyAlignment="1">
      <alignment horizontal="center" vertical="center"/>
    </xf>
    <xf numFmtId="0" fontId="32" fillId="0" borderId="82" xfId="5" applyFont="1" applyBorder="1" applyAlignment="1">
      <alignment horizontal="center" vertical="center"/>
    </xf>
    <xf numFmtId="38" fontId="36" fillId="3" borderId="14" xfId="6" applyFont="1" applyFill="1" applyBorder="1" applyAlignment="1">
      <alignment horizontal="right"/>
    </xf>
    <xf numFmtId="0" fontId="32" fillId="0" borderId="14" xfId="5" applyFont="1" applyBorder="1" applyAlignment="1">
      <alignment horizontal="center"/>
    </xf>
    <xf numFmtId="0" fontId="32" fillId="0" borderId="87" xfId="5" applyFont="1" applyBorder="1" applyAlignment="1">
      <alignment horizontal="center"/>
    </xf>
    <xf numFmtId="0" fontId="32" fillId="0" borderId="55" xfId="5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/>
    </xf>
    <xf numFmtId="0" fontId="32" fillId="0" borderId="22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13" xfId="5" applyFont="1" applyBorder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2" fillId="0" borderId="14" xfId="5" applyFont="1" applyBorder="1" applyAlignment="1">
      <alignment horizontal="left" vertical="center"/>
    </xf>
    <xf numFmtId="0" fontId="38" fillId="0" borderId="13" xfId="5" applyFont="1" applyBorder="1" applyAlignment="1">
      <alignment horizontal="center" vertical="center"/>
    </xf>
    <xf numFmtId="0" fontId="38" fillId="0" borderId="0" xfId="5" applyFont="1" applyAlignment="1">
      <alignment horizontal="center" vertical="center"/>
    </xf>
    <xf numFmtId="0" fontId="38" fillId="0" borderId="14" xfId="5" applyFont="1" applyBorder="1" applyAlignment="1">
      <alignment horizontal="center" vertical="center"/>
    </xf>
    <xf numFmtId="0" fontId="32" fillId="0" borderId="89" xfId="5" applyFont="1" applyBorder="1" applyAlignment="1">
      <alignment horizontal="center" vertical="center"/>
    </xf>
    <xf numFmtId="0" fontId="37" fillId="0" borderId="0" xfId="5" applyFont="1" applyAlignment="1">
      <alignment horizontal="center" vertical="center"/>
    </xf>
    <xf numFmtId="0" fontId="32" fillId="0" borderId="13" xfId="5" applyFont="1" applyBorder="1">
      <alignment vertical="center"/>
    </xf>
    <xf numFmtId="0" fontId="13" fillId="0" borderId="13" xfId="5" applyBorder="1">
      <alignment vertical="center"/>
    </xf>
    <xf numFmtId="0" fontId="32" fillId="0" borderId="14" xfId="5" applyFont="1" applyBorder="1" applyAlignment="1">
      <alignment horizontal="distributed" vertical="center"/>
    </xf>
    <xf numFmtId="0" fontId="32" fillId="0" borderId="84" xfId="5" applyFont="1" applyBorder="1" applyAlignment="1">
      <alignment horizontal="center" vertical="center"/>
    </xf>
    <xf numFmtId="0" fontId="32" fillId="0" borderId="6" xfId="5" applyFont="1" applyBorder="1" applyAlignment="1">
      <alignment horizontal="center" vertical="center"/>
    </xf>
    <xf numFmtId="0" fontId="32" fillId="0" borderId="86" xfId="5" applyFont="1" applyBorder="1" applyAlignment="1">
      <alignment horizontal="center" vertical="center"/>
    </xf>
    <xf numFmtId="0" fontId="32" fillId="0" borderId="13" xfId="5" applyFont="1" applyBorder="1" applyAlignment="1">
      <alignment horizontal="distributed" vertical="center"/>
    </xf>
    <xf numFmtId="177" fontId="36" fillId="3" borderId="14" xfId="6" applyNumberFormat="1" applyFont="1" applyFill="1" applyBorder="1" applyAlignment="1">
      <alignment horizontal="right" vertical="center"/>
    </xf>
    <xf numFmtId="177" fontId="36" fillId="3" borderId="85" xfId="6" applyNumberFormat="1" applyFont="1" applyFill="1" applyBorder="1" applyAlignment="1">
      <alignment horizontal="right" vertical="center"/>
    </xf>
    <xf numFmtId="0" fontId="36" fillId="3" borderId="14" xfId="5" applyFont="1" applyFill="1" applyBorder="1" applyAlignment="1">
      <alignment horizontal="center" vertical="center"/>
    </xf>
    <xf numFmtId="0" fontId="36" fillId="3" borderId="0" xfId="5" applyFont="1" applyFill="1" applyAlignment="1">
      <alignment horizontal="center" vertical="center"/>
    </xf>
    <xf numFmtId="38" fontId="36" fillId="3" borderId="0" xfId="6" applyFont="1" applyFill="1" applyBorder="1" applyAlignment="1">
      <alignment horizontal="center" vertical="center"/>
    </xf>
    <xf numFmtId="0" fontId="32" fillId="0" borderId="84" xfId="5" applyFont="1" applyBorder="1" applyAlignment="1">
      <alignment horizontal="right" vertical="center"/>
    </xf>
    <xf numFmtId="0" fontId="32" fillId="0" borderId="0" xfId="5" applyFont="1" applyAlignment="1">
      <alignment horizontal="right" vertical="center"/>
    </xf>
    <xf numFmtId="38" fontId="37" fillId="0" borderId="0" xfId="6" applyFont="1" applyFill="1" applyBorder="1" applyAlignment="1">
      <alignment vertical="center"/>
    </xf>
    <xf numFmtId="0" fontId="32" fillId="0" borderId="0" xfId="5" applyFont="1" applyAlignment="1">
      <alignment horizontal="center" vertical="center" shrinkToFit="1"/>
    </xf>
    <xf numFmtId="0" fontId="32" fillId="0" borderId="6" xfId="5" applyFont="1" applyBorder="1" applyAlignment="1">
      <alignment horizontal="center" vertical="center" shrinkToFit="1"/>
    </xf>
    <xf numFmtId="38" fontId="44" fillId="3" borderId="0" xfId="6" applyFont="1" applyFill="1" applyBorder="1" applyAlignment="1">
      <alignment horizontal="right" vertical="center"/>
    </xf>
    <xf numFmtId="0" fontId="32" fillId="0" borderId="0" xfId="5" applyFont="1" applyAlignment="1">
      <alignment horizontal="distributed" vertical="center" shrinkToFit="1"/>
    </xf>
    <xf numFmtId="0" fontId="13" fillId="0" borderId="0" xfId="5" applyAlignment="1">
      <alignment vertical="center" shrinkToFit="1"/>
    </xf>
    <xf numFmtId="38" fontId="44" fillId="3" borderId="14" xfId="6" applyFont="1" applyFill="1" applyBorder="1" applyAlignment="1">
      <alignment horizontal="right" vertical="center"/>
    </xf>
    <xf numFmtId="0" fontId="32" fillId="0" borderId="14" xfId="5" applyFont="1" applyBorder="1" applyAlignment="1">
      <alignment horizontal="center" vertical="center" shrinkToFit="1"/>
    </xf>
    <xf numFmtId="0" fontId="32" fillId="0" borderId="91" xfId="5" applyFont="1" applyBorder="1" applyAlignment="1">
      <alignment horizontal="center" vertical="center"/>
    </xf>
    <xf numFmtId="0" fontId="32" fillId="0" borderId="4" xfId="5" applyFont="1" applyBorder="1" applyAlignment="1">
      <alignment horizontal="center" vertical="center"/>
    </xf>
    <xf numFmtId="0" fontId="39" fillId="0" borderId="4" xfId="5" applyFont="1" applyBorder="1" applyAlignment="1">
      <alignment horizontal="distributed" vertical="center"/>
    </xf>
    <xf numFmtId="0" fontId="40" fillId="0" borderId="0" xfId="7" applyFont="1" applyAlignment="1">
      <alignment horizontal="distributed"/>
    </xf>
    <xf numFmtId="0" fontId="37" fillId="0" borderId="0" xfId="5" applyFont="1" applyAlignment="1">
      <alignment horizontal="right" vertical="center"/>
    </xf>
    <xf numFmtId="0" fontId="32" fillId="0" borderId="0" xfId="5" applyFont="1">
      <alignment vertical="center"/>
    </xf>
    <xf numFmtId="0" fontId="37" fillId="0" borderId="0" xfId="5" applyFont="1">
      <alignment vertical="center"/>
    </xf>
  </cellXfs>
  <cellStyles count="8">
    <cellStyle name="パーセント" xfId="4" builtinId="5"/>
    <cellStyle name="桁区切り" xfId="1" builtinId="6"/>
    <cellStyle name="桁区切り 4" xfId="6" xr:uid="{A3E67026-A794-44B8-93B1-CDAED2E7B355}"/>
    <cellStyle name="標準" xfId="0" builtinId="0"/>
    <cellStyle name="標準 2" xfId="2" xr:uid="{82039350-B0FF-43A0-8A60-25C2C6385E8B}"/>
    <cellStyle name="標準 2 2" xfId="7" xr:uid="{DA83A42E-6541-4051-9C9B-F2D9292192D2}"/>
    <cellStyle name="標準 3" xfId="3" xr:uid="{19087541-2A96-4272-80F4-76426D89AA93}"/>
    <cellStyle name="標準 3 2" xfId="5" xr:uid="{E31E622D-8295-4EEF-A1F7-7C794DD03EE6}"/>
  </cellStyles>
  <dxfs count="0"/>
  <tableStyles count="0" defaultTableStyle="TableStyleMedium2" defaultPivotStyle="PivotStyleLight16"/>
  <colors>
    <mruColors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69957</xdr:colOff>
      <xdr:row>51</xdr:row>
      <xdr:rowOff>9239</xdr:rowOff>
    </xdr:from>
    <xdr:to>
      <xdr:col>33</xdr:col>
      <xdr:colOff>85725</xdr:colOff>
      <xdr:row>52</xdr:row>
      <xdr:rowOff>285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306C3C09-5A82-42A6-8339-755ABA0FAABA}"/>
            </a:ext>
          </a:extLst>
        </xdr:cNvPr>
        <xdr:cNvSpPr/>
      </xdr:nvSpPr>
      <xdr:spPr>
        <a:xfrm>
          <a:off x="6194532" y="8991314"/>
          <a:ext cx="415818" cy="18154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18</xdr:row>
      <xdr:rowOff>142875</xdr:rowOff>
    </xdr:from>
    <xdr:to>
      <xdr:col>17</xdr:col>
      <xdr:colOff>19050</xdr:colOff>
      <xdr:row>20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82D2F68-7478-41F2-BA2F-9C510A9DDBBE}"/>
            </a:ext>
          </a:extLst>
        </xdr:cNvPr>
        <xdr:cNvSpPr/>
      </xdr:nvSpPr>
      <xdr:spPr>
        <a:xfrm>
          <a:off x="1905000" y="4010025"/>
          <a:ext cx="4476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12;&#37096;&#12288;&#21152;&#20837;&#23653;&#34892;&#35388;&#26126;&#30906;&#35469;&#12471;&#12540;&#12488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被共済者登録シート"/>
      <sheetName val="確認シート1(手帳受払簿)"/>
    </sheetNames>
    <sheetDataSet>
      <sheetData sheetId="0" refreshError="1">
        <row r="5">
          <cell r="B5" t="str">
            <v>登録番号</v>
          </cell>
          <cell r="C5" t="str">
            <v>氏          名</v>
          </cell>
          <cell r="D5" t="str">
            <v>被共済者番号</v>
          </cell>
        </row>
        <row r="6">
          <cell r="B6">
            <v>1</v>
          </cell>
          <cell r="C6" t="str">
            <v>渡部　正之</v>
          </cell>
          <cell r="D6" t="str">
            <v>381132226</v>
          </cell>
        </row>
        <row r="7">
          <cell r="B7">
            <v>2</v>
          </cell>
          <cell r="C7" t="str">
            <v>永井　将司</v>
          </cell>
          <cell r="D7" t="str">
            <v>381198081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D2D0-1E2A-483C-BFAC-2527AA76D8D5}">
  <sheetPr>
    <pageSetUpPr fitToPage="1"/>
  </sheetPr>
  <dimension ref="B2:AJ79"/>
  <sheetViews>
    <sheetView showGridLines="0" tabSelected="1" zoomScaleNormal="100" zoomScaleSheetLayoutView="100" workbookViewId="0">
      <selection activeCell="H8" sqref="H8:I9"/>
    </sheetView>
  </sheetViews>
  <sheetFormatPr defaultRowHeight="15.75"/>
  <cols>
    <col min="1" max="1" width="1.625" style="1" customWidth="1"/>
    <col min="2" max="37" width="2.625" style="1" customWidth="1"/>
    <col min="38" max="16384" width="9" style="1"/>
  </cols>
  <sheetData>
    <row r="2" spans="2:36" ht="15" customHeight="1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2:36" ht="1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2:36" ht="9.9499999999999993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9.9499999999999993" customHeight="1" thickTop="1">
      <c r="C5" s="108"/>
      <c r="D5" s="109"/>
      <c r="E5" s="110"/>
      <c r="F5" s="114" t="s">
        <v>14</v>
      </c>
      <c r="G5" s="115"/>
      <c r="H5" s="115"/>
      <c r="I5" s="115"/>
      <c r="J5" s="115"/>
      <c r="K5" s="115"/>
      <c r="L5" s="115"/>
      <c r="M5" s="115"/>
      <c r="N5" s="115"/>
      <c r="O5" s="115"/>
      <c r="AE5" s="29"/>
      <c r="AF5" s="29"/>
      <c r="AG5" s="29"/>
      <c r="AH5" s="29"/>
      <c r="AI5" s="29"/>
    </row>
    <row r="6" spans="2:36" ht="9.9499999999999993" customHeight="1" thickBot="1">
      <c r="C6" s="111"/>
      <c r="D6" s="112"/>
      <c r="E6" s="113"/>
      <c r="F6" s="116"/>
      <c r="G6" s="115"/>
      <c r="H6" s="115"/>
      <c r="I6" s="115"/>
      <c r="J6" s="115"/>
      <c r="K6" s="115"/>
      <c r="L6" s="115"/>
      <c r="M6" s="115"/>
      <c r="N6" s="115"/>
      <c r="O6" s="115"/>
      <c r="AE6" s="29"/>
      <c r="AF6" s="29"/>
      <c r="AG6" s="29"/>
      <c r="AH6" s="29"/>
      <c r="AI6" s="29"/>
    </row>
    <row r="7" spans="2:36" ht="9.9499999999999993" customHeight="1" thickTop="1" thickBot="1">
      <c r="F7" s="2"/>
      <c r="G7" s="2"/>
      <c r="H7" s="2"/>
      <c r="I7" s="31"/>
      <c r="J7" s="31"/>
      <c r="K7" s="31"/>
      <c r="L7" s="31"/>
      <c r="M7" s="31"/>
      <c r="N7" s="31"/>
      <c r="O7" s="31"/>
      <c r="P7" s="31"/>
      <c r="Q7" s="31"/>
      <c r="R7" s="31"/>
      <c r="AE7" s="29"/>
      <c r="AF7" s="29"/>
      <c r="AG7" s="29"/>
      <c r="AH7" s="29"/>
      <c r="AI7" s="29"/>
    </row>
    <row r="8" spans="2:36" ht="15" customHeight="1" thickTop="1">
      <c r="B8" s="117" t="s">
        <v>0</v>
      </c>
      <c r="C8" s="117"/>
      <c r="D8" s="117"/>
      <c r="E8" s="117"/>
      <c r="F8" s="117"/>
      <c r="G8" s="117"/>
      <c r="H8" s="118"/>
      <c r="I8" s="119"/>
      <c r="J8" s="122" t="s">
        <v>1</v>
      </c>
      <c r="K8" s="119"/>
      <c r="L8" s="119"/>
      <c r="M8" s="119"/>
      <c r="N8" s="119"/>
      <c r="O8" s="119"/>
      <c r="P8" s="119"/>
      <c r="Q8" s="124"/>
      <c r="R8" s="117" t="s">
        <v>2</v>
      </c>
      <c r="S8" s="117"/>
      <c r="T8" s="117"/>
      <c r="U8" s="117"/>
      <c r="V8" s="117"/>
      <c r="W8" s="117"/>
      <c r="X8" s="126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</row>
    <row r="9" spans="2:36" ht="15" customHeight="1" thickBot="1">
      <c r="B9" s="117"/>
      <c r="C9" s="117"/>
      <c r="D9" s="117"/>
      <c r="E9" s="117"/>
      <c r="F9" s="117"/>
      <c r="G9" s="117"/>
      <c r="H9" s="120"/>
      <c r="I9" s="121"/>
      <c r="J9" s="123"/>
      <c r="K9" s="121"/>
      <c r="L9" s="121"/>
      <c r="M9" s="121"/>
      <c r="N9" s="121"/>
      <c r="O9" s="121"/>
      <c r="P9" s="121"/>
      <c r="Q9" s="125"/>
      <c r="R9" s="117"/>
      <c r="S9" s="117"/>
      <c r="T9" s="117"/>
      <c r="U9" s="117"/>
      <c r="V9" s="117"/>
      <c r="W9" s="117"/>
      <c r="X9" s="129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1"/>
    </row>
    <row r="10" spans="2:36" ht="15" customHeight="1" thickTop="1"/>
    <row r="11" spans="2:36" ht="15" customHeight="1">
      <c r="B11" s="132" t="s">
        <v>24</v>
      </c>
      <c r="C11" s="133"/>
      <c r="D11" s="133"/>
      <c r="E11" s="134"/>
      <c r="F11" s="135" t="s">
        <v>54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7"/>
    </row>
    <row r="12" spans="2:36" ht="9.9499999999999993" customHeight="1" thickBot="1">
      <c r="B12" s="18"/>
      <c r="AJ12" s="19"/>
    </row>
    <row r="13" spans="2:36" ht="15" customHeight="1" thickTop="1">
      <c r="B13" s="18"/>
      <c r="D13" s="138" t="s">
        <v>33</v>
      </c>
      <c r="E13" s="139"/>
      <c r="F13" s="139"/>
      <c r="G13" s="139"/>
      <c r="H13" s="139"/>
      <c r="I13" s="140"/>
      <c r="J13" s="144" t="s">
        <v>12</v>
      </c>
      <c r="K13" s="146"/>
      <c r="L13" s="147"/>
      <c r="M13" s="147"/>
      <c r="N13" s="148"/>
      <c r="O13" s="152" t="s">
        <v>58</v>
      </c>
      <c r="Q13" s="36"/>
      <c r="R13" s="36"/>
      <c r="S13" s="36"/>
      <c r="T13" s="36"/>
      <c r="U13" s="36"/>
      <c r="V13" s="36"/>
      <c r="W13" s="31"/>
      <c r="X13" s="153" t="s">
        <v>19</v>
      </c>
      <c r="Y13" s="153"/>
      <c r="Z13" s="153"/>
      <c r="AA13" s="153"/>
      <c r="AB13" s="154"/>
      <c r="AC13" s="155" t="s">
        <v>13</v>
      </c>
      <c r="AD13" s="118"/>
      <c r="AE13" s="157"/>
      <c r="AF13" s="157"/>
      <c r="AG13" s="148"/>
      <c r="AH13" s="161" t="s">
        <v>20</v>
      </c>
      <c r="AJ13" s="19"/>
    </row>
    <row r="14" spans="2:36" ht="15" customHeight="1" thickBot="1">
      <c r="B14" s="18"/>
      <c r="D14" s="141"/>
      <c r="E14" s="142"/>
      <c r="F14" s="142"/>
      <c r="G14" s="142"/>
      <c r="H14" s="142"/>
      <c r="I14" s="143"/>
      <c r="J14" s="145"/>
      <c r="K14" s="149"/>
      <c r="L14" s="150"/>
      <c r="M14" s="150"/>
      <c r="N14" s="151"/>
      <c r="O14" s="152"/>
      <c r="Q14" s="36"/>
      <c r="R14" s="36"/>
      <c r="S14" s="36"/>
      <c r="T14" s="36"/>
      <c r="U14" s="36"/>
      <c r="V14" s="36"/>
      <c r="X14" s="153"/>
      <c r="Y14" s="153"/>
      <c r="Z14" s="153"/>
      <c r="AA14" s="153"/>
      <c r="AB14" s="154"/>
      <c r="AC14" s="156"/>
      <c r="AD14" s="158"/>
      <c r="AE14" s="159"/>
      <c r="AF14" s="159"/>
      <c r="AG14" s="160"/>
      <c r="AH14" s="161"/>
      <c r="AJ14" s="19"/>
    </row>
    <row r="15" spans="2:36" ht="15" customHeight="1" thickTop="1" thickBot="1">
      <c r="B15" s="18"/>
      <c r="C15" s="41"/>
      <c r="D15" s="37" t="s">
        <v>29</v>
      </c>
      <c r="E15" s="193" t="s">
        <v>40</v>
      </c>
      <c r="F15" s="194"/>
      <c r="G15" s="194"/>
      <c r="H15" s="194"/>
      <c r="I15" s="194"/>
      <c r="J15" s="195"/>
      <c r="K15" s="197"/>
      <c r="L15" s="198"/>
      <c r="M15" s="198"/>
      <c r="N15" s="199"/>
      <c r="O15" s="152" t="s">
        <v>20</v>
      </c>
      <c r="P15" s="162" t="s">
        <v>57</v>
      </c>
      <c r="Q15" s="163"/>
      <c r="R15" s="163"/>
      <c r="S15" s="163"/>
      <c r="T15" s="163"/>
      <c r="U15" s="163"/>
      <c r="V15" s="163"/>
      <c r="W15" s="163"/>
      <c r="AJ15" s="19"/>
    </row>
    <row r="16" spans="2:36" ht="15" customHeight="1" thickTop="1">
      <c r="B16" s="18"/>
      <c r="C16" s="41"/>
      <c r="D16" s="39"/>
      <c r="E16" s="196"/>
      <c r="F16" s="181"/>
      <c r="G16" s="181"/>
      <c r="H16" s="181"/>
      <c r="I16" s="181"/>
      <c r="J16" s="182"/>
      <c r="K16" s="200"/>
      <c r="L16" s="187"/>
      <c r="M16" s="187"/>
      <c r="N16" s="188"/>
      <c r="O16" s="152"/>
      <c r="P16" s="163"/>
      <c r="Q16" s="163"/>
      <c r="R16" s="163"/>
      <c r="S16" s="163"/>
      <c r="T16" s="163"/>
      <c r="U16" s="163"/>
      <c r="V16" s="163"/>
      <c r="W16" s="163"/>
      <c r="X16" s="178" t="s">
        <v>39</v>
      </c>
      <c r="Y16" s="178"/>
      <c r="Z16" s="178"/>
      <c r="AA16" s="178"/>
      <c r="AB16" s="179"/>
      <c r="AC16" s="176" t="s">
        <v>16</v>
      </c>
      <c r="AD16" s="118"/>
      <c r="AE16" s="157"/>
      <c r="AF16" s="157"/>
      <c r="AG16" s="148"/>
      <c r="AH16" s="161" t="s">
        <v>38</v>
      </c>
      <c r="AJ16" s="19"/>
    </row>
    <row r="17" spans="2:36" ht="15" customHeight="1" thickBot="1">
      <c r="B17" s="18"/>
      <c r="C17" s="41"/>
      <c r="D17" s="37" t="s">
        <v>30</v>
      </c>
      <c r="E17" s="180" t="s">
        <v>34</v>
      </c>
      <c r="F17" s="181"/>
      <c r="G17" s="181"/>
      <c r="H17" s="181"/>
      <c r="I17" s="181"/>
      <c r="J17" s="182"/>
      <c r="K17" s="186"/>
      <c r="L17" s="187"/>
      <c r="M17" s="187"/>
      <c r="N17" s="188"/>
      <c r="O17" s="152" t="s">
        <v>20</v>
      </c>
      <c r="P17" s="192" t="s">
        <v>56</v>
      </c>
      <c r="Q17" s="115"/>
      <c r="R17" s="115"/>
      <c r="S17" s="115"/>
      <c r="T17" s="115"/>
      <c r="U17" s="115"/>
      <c r="V17" s="115"/>
      <c r="W17" s="115"/>
      <c r="X17" s="178"/>
      <c r="Y17" s="178"/>
      <c r="Z17" s="178"/>
      <c r="AA17" s="178"/>
      <c r="AB17" s="179"/>
      <c r="AC17" s="177"/>
      <c r="AD17" s="158"/>
      <c r="AE17" s="159"/>
      <c r="AF17" s="159"/>
      <c r="AG17" s="160"/>
      <c r="AH17" s="161"/>
      <c r="AJ17" s="19"/>
    </row>
    <row r="18" spans="2:36" ht="15" customHeight="1" thickTop="1" thickBot="1">
      <c r="B18" s="18"/>
      <c r="C18" s="41"/>
      <c r="D18" s="38"/>
      <c r="E18" s="183"/>
      <c r="F18" s="184"/>
      <c r="G18" s="184"/>
      <c r="H18" s="184"/>
      <c r="I18" s="184"/>
      <c r="J18" s="185"/>
      <c r="K18" s="189"/>
      <c r="L18" s="190"/>
      <c r="M18" s="190"/>
      <c r="N18" s="191"/>
      <c r="O18" s="152"/>
      <c r="P18" s="115"/>
      <c r="Q18" s="115"/>
      <c r="R18" s="115"/>
      <c r="S18" s="115"/>
      <c r="T18" s="115"/>
      <c r="U18" s="115"/>
      <c r="V18" s="115"/>
      <c r="W18" s="115"/>
      <c r="AJ18" s="19"/>
    </row>
    <row r="19" spans="2:36" ht="15" customHeight="1" thickTop="1">
      <c r="B19" s="18"/>
      <c r="C19" s="33"/>
      <c r="D19" s="105" t="s">
        <v>134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52"/>
      <c r="Q19" s="6"/>
      <c r="R19" s="6"/>
      <c r="S19" s="31"/>
      <c r="T19" s="164" t="str">
        <f>IF(K15&gt;=1,"×",IF(K17&gt;=1,"×","○"))</f>
        <v>○</v>
      </c>
      <c r="U19" s="165"/>
      <c r="V19" s="170" t="str">
        <f>IF(K15&gt;=1,"基準未満
左記のア並びにイの【手帳更新】が必要",IF(K17&gt;=1,"基準未満
左記のア並びにイの【手帳更新】が必要","基準を満たしています"))</f>
        <v>基準を満たしています</v>
      </c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1"/>
      <c r="AJ19" s="19"/>
    </row>
    <row r="20" spans="2:36" ht="15" customHeight="1">
      <c r="B20" s="18"/>
      <c r="C20" s="33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52"/>
      <c r="Q20" s="6"/>
      <c r="R20" s="31"/>
      <c r="S20" s="31"/>
      <c r="T20" s="166"/>
      <c r="U20" s="167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3"/>
      <c r="AJ20" s="19"/>
    </row>
    <row r="21" spans="2:36" ht="15" customHeight="1">
      <c r="B21" s="18"/>
      <c r="C21" s="33"/>
      <c r="D21" s="34"/>
      <c r="E21" s="33"/>
      <c r="F21" s="33"/>
      <c r="G21" s="33"/>
      <c r="H21" s="33"/>
      <c r="I21" s="33"/>
      <c r="J21" s="33"/>
      <c r="K21" s="40"/>
      <c r="L21" s="40"/>
      <c r="M21" s="40"/>
      <c r="N21" s="32"/>
      <c r="P21" s="6"/>
      <c r="Q21" s="6"/>
      <c r="R21" s="31"/>
      <c r="S21" s="31"/>
      <c r="T21" s="168"/>
      <c r="U21" s="169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5"/>
      <c r="AJ21" s="19"/>
    </row>
    <row r="22" spans="2:36" ht="15" customHeight="1">
      <c r="B22" s="18"/>
      <c r="C22" s="33"/>
      <c r="D22" s="34"/>
      <c r="E22" s="34"/>
      <c r="F22" s="34"/>
      <c r="G22" s="34"/>
      <c r="H22" s="34"/>
      <c r="I22" s="33"/>
      <c r="J22" s="35"/>
      <c r="K22" s="35"/>
      <c r="L22" s="35"/>
      <c r="M22" s="32"/>
      <c r="O22" s="6"/>
      <c r="P22" s="6"/>
      <c r="Q22" s="6"/>
      <c r="R22" s="6"/>
      <c r="S22" s="6"/>
      <c r="T22" s="11"/>
      <c r="U22" s="7"/>
      <c r="V22" s="7"/>
      <c r="W22" s="7"/>
      <c r="X22" s="7"/>
      <c r="Y22" s="8"/>
      <c r="AA22" s="30"/>
      <c r="AB22" s="30"/>
      <c r="AC22" s="30"/>
      <c r="AD22" s="30"/>
      <c r="AE22" s="11"/>
      <c r="AF22" s="16"/>
      <c r="AG22" s="16"/>
      <c r="AH22" s="16"/>
      <c r="AI22" s="16"/>
      <c r="AJ22" s="19"/>
    </row>
    <row r="23" spans="2:36" ht="15" customHeight="1">
      <c r="B23" s="132" t="s">
        <v>25</v>
      </c>
      <c r="C23" s="133"/>
      <c r="D23" s="133"/>
      <c r="E23" s="134"/>
      <c r="F23" s="135" t="s">
        <v>55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</row>
    <row r="24" spans="2:36" ht="9.9499999999999993" customHeight="1" thickBot="1">
      <c r="B24" s="18"/>
      <c r="AJ24" s="19"/>
    </row>
    <row r="25" spans="2:36" ht="14.1" customHeight="1" thickTop="1">
      <c r="B25" s="18"/>
      <c r="C25" s="201" t="s">
        <v>49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5" t="s">
        <v>8</v>
      </c>
      <c r="AB25" s="208"/>
      <c r="AC25" s="208"/>
      <c r="AD25" s="208"/>
      <c r="AE25" s="208"/>
      <c r="AF25" s="208"/>
      <c r="AG25" s="208"/>
      <c r="AH25" s="208"/>
      <c r="AI25" s="209"/>
      <c r="AJ25" s="214" t="s">
        <v>3</v>
      </c>
    </row>
    <row r="26" spans="2:36" ht="14.1" customHeight="1">
      <c r="B26" s="18"/>
      <c r="C26" s="203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6"/>
      <c r="AB26" s="210"/>
      <c r="AC26" s="210"/>
      <c r="AD26" s="210"/>
      <c r="AE26" s="210"/>
      <c r="AF26" s="210"/>
      <c r="AG26" s="210"/>
      <c r="AH26" s="210"/>
      <c r="AI26" s="211"/>
      <c r="AJ26" s="214"/>
    </row>
    <row r="27" spans="2:36" s="3" customFormat="1" ht="14.1" customHeight="1">
      <c r="B27" s="22"/>
      <c r="C27" s="215" t="s">
        <v>51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07"/>
      <c r="AB27" s="212"/>
      <c r="AC27" s="212"/>
      <c r="AD27" s="212"/>
      <c r="AE27" s="212"/>
      <c r="AF27" s="212"/>
      <c r="AG27" s="212"/>
      <c r="AH27" s="212"/>
      <c r="AI27" s="213"/>
      <c r="AJ27" s="214"/>
    </row>
    <row r="28" spans="2:36" ht="14.1" customHeight="1">
      <c r="B28" s="18"/>
      <c r="C28" s="217" t="s">
        <v>44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07" t="s">
        <v>9</v>
      </c>
      <c r="AB28" s="212"/>
      <c r="AC28" s="212"/>
      <c r="AD28" s="212"/>
      <c r="AE28" s="212"/>
      <c r="AF28" s="212"/>
      <c r="AG28" s="212"/>
      <c r="AH28" s="212"/>
      <c r="AI28" s="213"/>
      <c r="AJ28" s="214" t="s">
        <v>3</v>
      </c>
    </row>
    <row r="29" spans="2:36" ht="14.1" customHeight="1">
      <c r="B29" s="18"/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7"/>
      <c r="AB29" s="212"/>
      <c r="AC29" s="212"/>
      <c r="AD29" s="212"/>
      <c r="AE29" s="212"/>
      <c r="AF29" s="212"/>
      <c r="AG29" s="212"/>
      <c r="AH29" s="212"/>
      <c r="AI29" s="213"/>
      <c r="AJ29" s="214"/>
    </row>
    <row r="30" spans="2:36" ht="14.1" customHeight="1">
      <c r="B30" s="18"/>
      <c r="C30" s="219" t="s">
        <v>45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07"/>
      <c r="AB30" s="212"/>
      <c r="AC30" s="212"/>
      <c r="AD30" s="212"/>
      <c r="AE30" s="212"/>
      <c r="AF30" s="212"/>
      <c r="AG30" s="212"/>
      <c r="AH30" s="212"/>
      <c r="AI30" s="213"/>
      <c r="AJ30" s="214"/>
    </row>
    <row r="31" spans="2:36" ht="14.1" customHeight="1">
      <c r="B31" s="18"/>
      <c r="C31" s="217" t="s">
        <v>46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07" t="s">
        <v>4</v>
      </c>
      <c r="AB31" s="212"/>
      <c r="AC31" s="212"/>
      <c r="AD31" s="212"/>
      <c r="AE31" s="212"/>
      <c r="AF31" s="212"/>
      <c r="AG31" s="212"/>
      <c r="AH31" s="212"/>
      <c r="AI31" s="213"/>
      <c r="AJ31" s="214" t="s">
        <v>3</v>
      </c>
    </row>
    <row r="32" spans="2:36" ht="14.1" customHeight="1">
      <c r="B32" s="18"/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7"/>
      <c r="AB32" s="212"/>
      <c r="AC32" s="212"/>
      <c r="AD32" s="212"/>
      <c r="AE32" s="212"/>
      <c r="AF32" s="212"/>
      <c r="AG32" s="212"/>
      <c r="AH32" s="212"/>
      <c r="AI32" s="213"/>
      <c r="AJ32" s="214"/>
    </row>
    <row r="33" spans="2:36" ht="14.1" customHeight="1">
      <c r="B33" s="18"/>
      <c r="C33" s="219" t="s">
        <v>47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07"/>
      <c r="AB33" s="212"/>
      <c r="AC33" s="212"/>
      <c r="AD33" s="212"/>
      <c r="AE33" s="212"/>
      <c r="AF33" s="212"/>
      <c r="AG33" s="212"/>
      <c r="AH33" s="212"/>
      <c r="AI33" s="213"/>
      <c r="AJ33" s="214"/>
    </row>
    <row r="34" spans="2:36" ht="14.1" customHeight="1">
      <c r="B34" s="18"/>
      <c r="C34" s="217" t="s">
        <v>41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07" t="s">
        <v>10</v>
      </c>
      <c r="AB34" s="212"/>
      <c r="AC34" s="212"/>
      <c r="AD34" s="212"/>
      <c r="AE34" s="212"/>
      <c r="AF34" s="212"/>
      <c r="AG34" s="212"/>
      <c r="AH34" s="212"/>
      <c r="AI34" s="213"/>
      <c r="AJ34" s="214" t="s">
        <v>3</v>
      </c>
    </row>
    <row r="35" spans="2:36" ht="14.1" customHeight="1">
      <c r="B35" s="18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7"/>
      <c r="AB35" s="212"/>
      <c r="AC35" s="212"/>
      <c r="AD35" s="212"/>
      <c r="AE35" s="212"/>
      <c r="AF35" s="212"/>
      <c r="AG35" s="212"/>
      <c r="AH35" s="212"/>
      <c r="AI35" s="213"/>
      <c r="AJ35" s="214"/>
    </row>
    <row r="36" spans="2:36" ht="14.1" customHeight="1">
      <c r="B36" s="18"/>
      <c r="C36" s="219" t="s">
        <v>43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07"/>
      <c r="AB36" s="212"/>
      <c r="AC36" s="212"/>
      <c r="AD36" s="212"/>
      <c r="AE36" s="212"/>
      <c r="AF36" s="212"/>
      <c r="AG36" s="212"/>
      <c r="AH36" s="212"/>
      <c r="AI36" s="213"/>
      <c r="AJ36" s="214"/>
    </row>
    <row r="37" spans="2:36" ht="14.1" customHeight="1">
      <c r="B37" s="18"/>
      <c r="C37" s="217" t="s">
        <v>48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07" t="s">
        <v>7</v>
      </c>
      <c r="AB37" s="212"/>
      <c r="AC37" s="212"/>
      <c r="AD37" s="212"/>
      <c r="AE37" s="212"/>
      <c r="AF37" s="212"/>
      <c r="AG37" s="212"/>
      <c r="AH37" s="212"/>
      <c r="AI37" s="213"/>
      <c r="AJ37" s="214" t="s">
        <v>3</v>
      </c>
    </row>
    <row r="38" spans="2:36" ht="14.1" customHeight="1">
      <c r="B38" s="18"/>
      <c r="C38" s="203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7"/>
      <c r="AB38" s="212"/>
      <c r="AC38" s="212"/>
      <c r="AD38" s="212"/>
      <c r="AE38" s="212"/>
      <c r="AF38" s="212"/>
      <c r="AG38" s="212"/>
      <c r="AH38" s="212"/>
      <c r="AI38" s="213"/>
      <c r="AJ38" s="214"/>
    </row>
    <row r="39" spans="2:36" ht="14.1" customHeight="1">
      <c r="B39" s="18"/>
      <c r="C39" s="219" t="s">
        <v>50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07"/>
      <c r="AB39" s="212"/>
      <c r="AC39" s="212"/>
      <c r="AD39" s="212"/>
      <c r="AE39" s="212"/>
      <c r="AF39" s="212"/>
      <c r="AG39" s="212"/>
      <c r="AH39" s="212"/>
      <c r="AI39" s="213"/>
      <c r="AJ39" s="214"/>
    </row>
    <row r="40" spans="2:36" ht="14.1" customHeight="1">
      <c r="B40" s="18"/>
      <c r="C40" s="217" t="s">
        <v>42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07" t="s">
        <v>11</v>
      </c>
      <c r="AB40" s="221"/>
      <c r="AC40" s="221"/>
      <c r="AD40" s="221"/>
      <c r="AE40" s="221"/>
      <c r="AF40" s="221"/>
      <c r="AG40" s="221"/>
      <c r="AH40" s="221"/>
      <c r="AI40" s="222"/>
      <c r="AJ40" s="214" t="s">
        <v>3</v>
      </c>
    </row>
    <row r="41" spans="2:36" ht="14.1" customHeight="1">
      <c r="B41" s="18"/>
      <c r="C41" s="203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45"/>
      <c r="AB41" s="223"/>
      <c r="AC41" s="223"/>
      <c r="AD41" s="223"/>
      <c r="AE41" s="223"/>
      <c r="AF41" s="223"/>
      <c r="AG41" s="223"/>
      <c r="AH41" s="223"/>
      <c r="AI41" s="224"/>
      <c r="AJ41" s="214"/>
    </row>
    <row r="42" spans="2:36" ht="14.1" customHeight="1" thickBot="1">
      <c r="B42" s="18"/>
      <c r="C42" s="227" t="s">
        <v>52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246"/>
      <c r="AB42" s="225"/>
      <c r="AC42" s="225"/>
      <c r="AD42" s="225"/>
      <c r="AE42" s="225"/>
      <c r="AF42" s="225"/>
      <c r="AG42" s="225"/>
      <c r="AH42" s="225"/>
      <c r="AI42" s="226"/>
      <c r="AJ42" s="214"/>
    </row>
    <row r="43" spans="2:36" ht="15" customHeight="1" thickTop="1">
      <c r="B43" s="18"/>
      <c r="C43" s="23" t="s">
        <v>15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R43" s="23"/>
      <c r="AA43" s="24"/>
      <c r="AB43" s="24"/>
      <c r="AC43" s="24"/>
      <c r="AD43" s="24"/>
      <c r="AE43" s="24"/>
      <c r="AF43" s="24"/>
      <c r="AG43" s="24"/>
      <c r="AH43" s="24"/>
      <c r="AJ43" s="19"/>
    </row>
    <row r="44" spans="2:36" ht="15" customHeight="1">
      <c r="B44" s="18"/>
      <c r="D44" s="13"/>
      <c r="E44" s="13"/>
      <c r="F44" s="230" t="s">
        <v>53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1" t="s">
        <v>6</v>
      </c>
      <c r="Z44" s="232"/>
      <c r="AA44" s="176" t="s">
        <v>18</v>
      </c>
      <c r="AB44" s="234">
        <f>AB25+AB28+AB31+AB34+AB37-AB40</f>
        <v>0</v>
      </c>
      <c r="AC44" s="234"/>
      <c r="AD44" s="234"/>
      <c r="AE44" s="234"/>
      <c r="AF44" s="234"/>
      <c r="AG44" s="234"/>
      <c r="AH44" s="234"/>
      <c r="AI44" s="234"/>
      <c r="AJ44" s="214" t="s">
        <v>3</v>
      </c>
    </row>
    <row r="45" spans="2:36" ht="15" customHeight="1">
      <c r="B45" s="18"/>
      <c r="C45" s="13"/>
      <c r="D45" s="13"/>
      <c r="E45" s="13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1"/>
      <c r="Z45" s="232"/>
      <c r="AA45" s="233"/>
      <c r="AB45" s="235"/>
      <c r="AC45" s="235"/>
      <c r="AD45" s="235"/>
      <c r="AE45" s="235"/>
      <c r="AF45" s="235"/>
      <c r="AG45" s="235"/>
      <c r="AH45" s="235"/>
      <c r="AI45" s="235"/>
      <c r="AJ45" s="214"/>
    </row>
    <row r="46" spans="2:36" ht="15" customHeight="1">
      <c r="B46" s="18"/>
      <c r="AA46" s="4"/>
      <c r="AB46" s="247" t="s">
        <v>17</v>
      </c>
      <c r="AC46" s="247"/>
      <c r="AD46" s="247"/>
      <c r="AE46" s="247"/>
      <c r="AF46" s="247"/>
      <c r="AG46" s="247"/>
      <c r="AH46" s="247"/>
      <c r="AI46" s="247"/>
      <c r="AJ46" s="19"/>
    </row>
    <row r="47" spans="2:36" ht="15" customHeight="1">
      <c r="B47" s="18"/>
      <c r="C47" s="236" t="s">
        <v>39</v>
      </c>
      <c r="D47" s="236"/>
      <c r="E47" s="236"/>
      <c r="F47" s="236"/>
      <c r="G47" s="236"/>
      <c r="H47" s="237"/>
      <c r="I47" s="238">
        <f>AD16</f>
        <v>0</v>
      </c>
      <c r="J47" s="239"/>
      <c r="K47" s="239"/>
      <c r="L47" s="240"/>
      <c r="M47" s="254" t="s">
        <v>37</v>
      </c>
      <c r="N47" s="231" t="s">
        <v>5</v>
      </c>
      <c r="O47" s="231"/>
      <c r="P47" s="244" t="s">
        <v>35</v>
      </c>
      <c r="Q47" s="244"/>
      <c r="R47" s="244"/>
      <c r="S47" s="255" t="s">
        <v>5</v>
      </c>
      <c r="T47" s="255"/>
      <c r="U47" s="256" t="s">
        <v>36</v>
      </c>
      <c r="V47" s="256"/>
      <c r="W47" s="256"/>
      <c r="X47" s="256"/>
      <c r="Y47" s="231" t="s">
        <v>6</v>
      </c>
      <c r="Z47" s="232"/>
      <c r="AA47" s="176" t="s">
        <v>21</v>
      </c>
      <c r="AB47" s="248">
        <f>I47*320*10/12</f>
        <v>0</v>
      </c>
      <c r="AC47" s="249"/>
      <c r="AD47" s="249"/>
      <c r="AE47" s="249"/>
      <c r="AF47" s="249"/>
      <c r="AG47" s="249"/>
      <c r="AH47" s="249"/>
      <c r="AI47" s="250"/>
      <c r="AJ47" s="257" t="s">
        <v>3</v>
      </c>
    </row>
    <row r="48" spans="2:36" ht="15" customHeight="1">
      <c r="B48" s="18"/>
      <c r="C48" s="236"/>
      <c r="D48" s="236"/>
      <c r="E48" s="236"/>
      <c r="F48" s="236"/>
      <c r="G48" s="236"/>
      <c r="H48" s="237"/>
      <c r="I48" s="241"/>
      <c r="J48" s="242"/>
      <c r="K48" s="242"/>
      <c r="L48" s="243"/>
      <c r="M48" s="254"/>
      <c r="N48" s="231"/>
      <c r="O48" s="231"/>
      <c r="P48" s="244"/>
      <c r="Q48" s="244"/>
      <c r="R48" s="244"/>
      <c r="S48" s="255"/>
      <c r="T48" s="255"/>
      <c r="U48" s="256"/>
      <c r="V48" s="256"/>
      <c r="W48" s="256"/>
      <c r="X48" s="256"/>
      <c r="Y48" s="231"/>
      <c r="Z48" s="232"/>
      <c r="AA48" s="233"/>
      <c r="AB48" s="251"/>
      <c r="AC48" s="252"/>
      <c r="AD48" s="252"/>
      <c r="AE48" s="252"/>
      <c r="AF48" s="252"/>
      <c r="AG48" s="252"/>
      <c r="AH48" s="252"/>
      <c r="AI48" s="253"/>
      <c r="AJ48" s="257"/>
    </row>
    <row r="49" spans="2:36" ht="15" customHeight="1">
      <c r="B49" s="18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8"/>
      <c r="Q49" s="5"/>
      <c r="R49" s="5"/>
      <c r="S49" s="9"/>
      <c r="T49" s="9"/>
      <c r="U49" s="9"/>
      <c r="V49" s="9"/>
      <c r="W49" s="9"/>
      <c r="X49" s="10"/>
      <c r="Y49" s="25"/>
      <c r="Z49" s="5"/>
      <c r="AA49" s="11"/>
      <c r="AB49" s="12"/>
      <c r="AC49" s="12"/>
      <c r="AD49" s="12"/>
      <c r="AE49" s="12"/>
      <c r="AF49" s="12"/>
      <c r="AG49" s="12"/>
      <c r="AH49" s="12"/>
      <c r="AI49" s="12"/>
      <c r="AJ49" s="26"/>
    </row>
    <row r="50" spans="2:36" ht="15" customHeight="1">
      <c r="B50" s="18"/>
      <c r="C50" s="27"/>
      <c r="D50" s="27"/>
      <c r="E50" s="27"/>
      <c r="F50" s="27"/>
      <c r="G50" s="27"/>
      <c r="H50" s="27"/>
      <c r="J50" s="31"/>
      <c r="K50" s="31"/>
      <c r="L50" s="31"/>
      <c r="M50" s="192" t="s">
        <v>59</v>
      </c>
      <c r="N50" s="115"/>
      <c r="O50" s="115"/>
      <c r="P50" s="115"/>
      <c r="Q50" s="115"/>
      <c r="R50" s="115"/>
      <c r="S50" s="115"/>
      <c r="T50" s="115"/>
      <c r="U50" s="115"/>
      <c r="V50" s="262" t="s">
        <v>23</v>
      </c>
      <c r="W50" s="263"/>
      <c r="X50" s="263"/>
      <c r="Y50" s="231" t="s">
        <v>6</v>
      </c>
      <c r="Z50" s="232"/>
      <c r="AA50" s="258" t="s">
        <v>22</v>
      </c>
      <c r="AB50" s="260" t="e">
        <f>AB44/AB47</f>
        <v>#DIV/0!</v>
      </c>
      <c r="AC50" s="260"/>
      <c r="AD50" s="260"/>
      <c r="AE50" s="260"/>
      <c r="AF50" s="260"/>
      <c r="AG50" s="260"/>
      <c r="AH50" s="260"/>
      <c r="AI50" s="260"/>
      <c r="AJ50" s="214"/>
    </row>
    <row r="51" spans="2:36" ht="15" customHeight="1">
      <c r="B51" s="18"/>
      <c r="C51" s="27"/>
      <c r="D51" s="27"/>
      <c r="E51" s="27"/>
      <c r="F51" s="27"/>
      <c r="G51" s="27"/>
      <c r="H51" s="27"/>
      <c r="I51" s="31"/>
      <c r="J51" s="31"/>
      <c r="K51" s="31"/>
      <c r="L51" s="31"/>
      <c r="M51" s="115"/>
      <c r="N51" s="115"/>
      <c r="O51" s="115"/>
      <c r="P51" s="115"/>
      <c r="Q51" s="115"/>
      <c r="R51" s="115"/>
      <c r="S51" s="115"/>
      <c r="T51" s="115"/>
      <c r="U51" s="115"/>
      <c r="V51" s="263"/>
      <c r="W51" s="263"/>
      <c r="X51" s="263"/>
      <c r="Y51" s="231"/>
      <c r="Z51" s="232"/>
      <c r="AA51" s="259"/>
      <c r="AB51" s="261"/>
      <c r="AC51" s="261"/>
      <c r="AD51" s="261"/>
      <c r="AE51" s="261"/>
      <c r="AF51" s="261"/>
      <c r="AG51" s="261"/>
      <c r="AH51" s="261"/>
      <c r="AI51" s="261"/>
      <c r="AJ51" s="214"/>
    </row>
    <row r="52" spans="2:36" ht="15" customHeight="1">
      <c r="B52" s="1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5"/>
      <c r="Z52" s="5"/>
      <c r="AA52" s="14"/>
      <c r="AB52" s="15"/>
      <c r="AC52" s="15"/>
      <c r="AD52" s="15"/>
      <c r="AE52" s="15"/>
      <c r="AF52" s="15"/>
      <c r="AG52" s="15"/>
      <c r="AH52" s="15"/>
      <c r="AI52" s="15"/>
      <c r="AJ52" s="26"/>
    </row>
    <row r="53" spans="2:36" ht="15" customHeight="1">
      <c r="B53" s="1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64" t="e">
        <f>IF(AB50&gt;=1,"○","×")</f>
        <v>#DIV/0!</v>
      </c>
      <c r="U53" s="165"/>
      <c r="V53" s="170" t="e">
        <f>IF(AB50&gt;=1,"基準を満たしています","基準未満
就労日数分の証紙購入等が不足しています
⇒【証紙の購入】【元請からの交付】等が必要")</f>
        <v>#DIV/0!</v>
      </c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1"/>
      <c r="AJ53" s="26"/>
    </row>
    <row r="54" spans="2:36" ht="15" customHeight="1">
      <c r="B54" s="1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66"/>
      <c r="U54" s="167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3"/>
      <c r="AJ54" s="26"/>
    </row>
    <row r="55" spans="2:36" ht="15" customHeight="1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68"/>
      <c r="U55" s="169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5"/>
      <c r="AJ55" s="26"/>
    </row>
    <row r="56" spans="2:36" ht="15" customHeight="1"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1"/>
    </row>
    <row r="57" spans="2:36" ht="9.9499999999999993" customHeight="1"/>
    <row r="58" spans="2:36" ht="15" customHeight="1">
      <c r="B58" s="132" t="s">
        <v>26</v>
      </c>
      <c r="C58" s="133"/>
      <c r="D58" s="133"/>
      <c r="E58" s="134"/>
      <c r="F58" s="276" t="s">
        <v>28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8"/>
    </row>
    <row r="59" spans="2:36" ht="15" customHeight="1" thickBot="1">
      <c r="B59" s="18"/>
      <c r="AJ59" s="19"/>
    </row>
    <row r="60" spans="2:36" ht="15" customHeight="1" thickTop="1">
      <c r="B60" s="18"/>
      <c r="C60" s="279" t="s">
        <v>32</v>
      </c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1"/>
      <c r="AB60" s="285"/>
      <c r="AC60" s="286"/>
      <c r="AD60" s="286"/>
      <c r="AE60" s="286"/>
      <c r="AF60" s="286"/>
      <c r="AG60" s="286"/>
      <c r="AH60" s="286"/>
      <c r="AI60" s="287"/>
      <c r="AJ60" s="19"/>
    </row>
    <row r="61" spans="2:36" ht="15" customHeight="1">
      <c r="B61" s="18"/>
      <c r="C61" s="282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4"/>
      <c r="AB61" s="270"/>
      <c r="AC61" s="271"/>
      <c r="AD61" s="271"/>
      <c r="AE61" s="271"/>
      <c r="AF61" s="271"/>
      <c r="AG61" s="271"/>
      <c r="AH61" s="271"/>
      <c r="AI61" s="272"/>
      <c r="AJ61" s="19"/>
    </row>
    <row r="62" spans="2:36" ht="15" customHeight="1">
      <c r="B62" s="18"/>
      <c r="C62" s="264" t="s">
        <v>27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6"/>
      <c r="AB62" s="270"/>
      <c r="AC62" s="271"/>
      <c r="AD62" s="271"/>
      <c r="AE62" s="271"/>
      <c r="AF62" s="271"/>
      <c r="AG62" s="271"/>
      <c r="AH62" s="271"/>
      <c r="AI62" s="272"/>
      <c r="AJ62" s="19"/>
    </row>
    <row r="63" spans="2:36" ht="15" customHeight="1" thickBot="1">
      <c r="B63" s="18"/>
      <c r="C63" s="267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9"/>
      <c r="AB63" s="273"/>
      <c r="AC63" s="274"/>
      <c r="AD63" s="274"/>
      <c r="AE63" s="274"/>
      <c r="AF63" s="274"/>
      <c r="AG63" s="274"/>
      <c r="AH63" s="274"/>
      <c r="AI63" s="275"/>
      <c r="AJ63" s="19"/>
    </row>
    <row r="64" spans="2:36" ht="15" customHeight="1" thickTop="1"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 algorithmName="SHA-512" hashValue="ehG0k8nz0SK06kkY0DEh46CmDoU1uSPC7G+CLljGjkxdMhn6wzAqC13crmjGzHlE/o9Jn6QS4/k0VLv4YcjtnQ==" saltValue="5SPz1KvtUIpIw+hQ7MsHmw==" spinCount="100000" sheet="1" objects="1" scenarios="1"/>
  <mergeCells count="98">
    <mergeCell ref="V50:X51"/>
    <mergeCell ref="C62:AA63"/>
    <mergeCell ref="AB62:AI63"/>
    <mergeCell ref="T53:U55"/>
    <mergeCell ref="V53:AI55"/>
    <mergeCell ref="B58:E58"/>
    <mergeCell ref="F58:AJ58"/>
    <mergeCell ref="C60:AA61"/>
    <mergeCell ref="AB60:AI61"/>
    <mergeCell ref="M50:U51"/>
    <mergeCell ref="AJ47:AJ48"/>
    <mergeCell ref="Y50:Z51"/>
    <mergeCell ref="AA50:AA51"/>
    <mergeCell ref="AB50:AI51"/>
    <mergeCell ref="AJ50:AJ51"/>
    <mergeCell ref="AB46:AI46"/>
    <mergeCell ref="Y47:Z48"/>
    <mergeCell ref="AA47:AA48"/>
    <mergeCell ref="AB47:AI48"/>
    <mergeCell ref="M47:M48"/>
    <mergeCell ref="N47:O48"/>
    <mergeCell ref="S47:T48"/>
    <mergeCell ref="U47:X48"/>
    <mergeCell ref="C47:H48"/>
    <mergeCell ref="I47:L48"/>
    <mergeCell ref="P47:R48"/>
    <mergeCell ref="C40:Z41"/>
    <mergeCell ref="AA40:AA42"/>
    <mergeCell ref="AB40:AI42"/>
    <mergeCell ref="AJ40:AJ42"/>
    <mergeCell ref="C42:Z42"/>
    <mergeCell ref="F44:X45"/>
    <mergeCell ref="Y44:Z45"/>
    <mergeCell ref="AA44:AA45"/>
    <mergeCell ref="AB44:AI45"/>
    <mergeCell ref="AJ44:AJ45"/>
    <mergeCell ref="C34:Z35"/>
    <mergeCell ref="AA34:AA36"/>
    <mergeCell ref="AB34:AI36"/>
    <mergeCell ref="AJ34:AJ36"/>
    <mergeCell ref="C36:Z36"/>
    <mergeCell ref="C37:Z38"/>
    <mergeCell ref="AA37:AA39"/>
    <mergeCell ref="AB37:AI39"/>
    <mergeCell ref="AJ37:AJ39"/>
    <mergeCell ref="C39:Z39"/>
    <mergeCell ref="C28:Z29"/>
    <mergeCell ref="AA28:AA30"/>
    <mergeCell ref="AB28:AI30"/>
    <mergeCell ref="AJ28:AJ30"/>
    <mergeCell ref="C30:Z30"/>
    <mergeCell ref="C31:Z32"/>
    <mergeCell ref="AA31:AA33"/>
    <mergeCell ref="AB31:AI33"/>
    <mergeCell ref="AJ31:AJ33"/>
    <mergeCell ref="C33:Z33"/>
    <mergeCell ref="B23:E23"/>
    <mergeCell ref="F23:AJ23"/>
    <mergeCell ref="C25:Z26"/>
    <mergeCell ref="AA25:AA27"/>
    <mergeCell ref="AB25:AI27"/>
    <mergeCell ref="AJ25:AJ27"/>
    <mergeCell ref="C27:Z27"/>
    <mergeCell ref="E17:J18"/>
    <mergeCell ref="K17:N18"/>
    <mergeCell ref="O17:O18"/>
    <mergeCell ref="P17:W18"/>
    <mergeCell ref="E15:J16"/>
    <mergeCell ref="K15:N16"/>
    <mergeCell ref="O15:O16"/>
    <mergeCell ref="O19:O20"/>
    <mergeCell ref="T19:U21"/>
    <mergeCell ref="V19:AI21"/>
    <mergeCell ref="AH16:AH17"/>
    <mergeCell ref="AD16:AG17"/>
    <mergeCell ref="AC16:AC17"/>
    <mergeCell ref="X16:AB17"/>
    <mergeCell ref="X13:AB14"/>
    <mergeCell ref="AC13:AC14"/>
    <mergeCell ref="AD13:AG14"/>
    <mergeCell ref="AH13:AH14"/>
    <mergeCell ref="P15:W16"/>
    <mergeCell ref="D19:N20"/>
    <mergeCell ref="B2:AJ3"/>
    <mergeCell ref="C5:E6"/>
    <mergeCell ref="F5:O6"/>
    <mergeCell ref="B8:G9"/>
    <mergeCell ref="H8:I9"/>
    <mergeCell ref="J8:J9"/>
    <mergeCell ref="K8:Q9"/>
    <mergeCell ref="R8:W9"/>
    <mergeCell ref="X8:AI9"/>
    <mergeCell ref="B11:E11"/>
    <mergeCell ref="F11:AJ11"/>
    <mergeCell ref="D13:I14"/>
    <mergeCell ref="J13:J14"/>
    <mergeCell ref="K13:N14"/>
    <mergeCell ref="O13:O14"/>
  </mergeCells>
  <phoneticPr fontId="5"/>
  <dataValidations count="1">
    <dataValidation type="list" allowBlank="1" showInputMessage="1" showErrorMessage="1" sqref="AB60 AB62" xr:uid="{034A7941-7030-4840-9513-6EB1AA15634B}">
      <formula1>"はい,いいえ"</formula1>
    </dataValidation>
  </dataValidations>
  <printOptions horizontalCentered="1"/>
  <pageMargins left="3.937007874015748E-2" right="3.937007874015748E-2" top="0.15748031496062992" bottom="0.15748031496062992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2B68-F5E4-4198-9204-D9FF651749EF}">
  <sheetPr>
    <pageSetUpPr fitToPage="1"/>
  </sheetPr>
  <dimension ref="B2:BI66"/>
  <sheetViews>
    <sheetView showGridLines="0" zoomScaleNormal="100" workbookViewId="0">
      <selection activeCell="AT9" sqref="AT9:AV9"/>
    </sheetView>
  </sheetViews>
  <sheetFormatPr defaultRowHeight="15" customHeight="1"/>
  <cols>
    <col min="1" max="1" width="2.625" style="42" customWidth="1"/>
    <col min="2" max="29" width="1.75" style="42" customWidth="1"/>
    <col min="30" max="61" width="1.625" style="42" customWidth="1"/>
    <col min="62" max="63" width="1.5" style="42" customWidth="1"/>
    <col min="64" max="16384" width="9" style="42"/>
  </cols>
  <sheetData>
    <row r="2" spans="2:61" ht="20.100000000000001" customHeight="1">
      <c r="AT2" s="293" t="s">
        <v>60</v>
      </c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5"/>
    </row>
    <row r="3" spans="2:61" ht="9.9499999999999993" customHeight="1"/>
    <row r="4" spans="2:61" ht="1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5"/>
    </row>
    <row r="5" spans="2:61" ht="24">
      <c r="B5" s="296" t="s">
        <v>61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8"/>
    </row>
    <row r="6" spans="2:61" ht="9.9499999999999993" customHeight="1">
      <c r="B6" s="46"/>
      <c r="BI6" s="47"/>
    </row>
    <row r="7" spans="2:61" ht="15" customHeight="1">
      <c r="B7" s="46"/>
      <c r="G7" s="42" t="s">
        <v>62</v>
      </c>
      <c r="BI7" s="47"/>
    </row>
    <row r="8" spans="2:61" ht="9.9499999999999993" customHeight="1">
      <c r="B8" s="46"/>
      <c r="BI8" s="47"/>
    </row>
    <row r="9" spans="2:61" ht="15" customHeight="1">
      <c r="B9" s="46"/>
      <c r="AS9" s="48" t="s">
        <v>63</v>
      </c>
      <c r="AT9" s="299"/>
      <c r="AU9" s="299"/>
      <c r="AV9" s="299"/>
      <c r="AW9" s="42" t="s">
        <v>64</v>
      </c>
      <c r="AY9" s="299"/>
      <c r="AZ9" s="299"/>
      <c r="BA9" s="42" t="s">
        <v>65</v>
      </c>
      <c r="BC9" s="299"/>
      <c r="BD9" s="299"/>
      <c r="BE9" s="42" t="s">
        <v>66</v>
      </c>
      <c r="BI9" s="47"/>
    </row>
    <row r="10" spans="2:61" ht="9.9499999999999993" customHeight="1">
      <c r="B10" s="46"/>
      <c r="BI10" s="47"/>
    </row>
    <row r="11" spans="2:61" ht="17.100000000000001" customHeight="1">
      <c r="B11" s="46"/>
      <c r="E11" s="300" t="s">
        <v>67</v>
      </c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BI11" s="47"/>
    </row>
    <row r="12" spans="2:61" ht="17.100000000000001" customHeight="1">
      <c r="B12" s="46"/>
      <c r="E12" s="288" t="s">
        <v>68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E12" s="42" t="s">
        <v>69</v>
      </c>
      <c r="BI12" s="47"/>
    </row>
    <row r="13" spans="2:61" ht="15" customHeight="1">
      <c r="B13" s="46"/>
      <c r="BI13" s="47"/>
    </row>
    <row r="14" spans="2:61" ht="30" customHeight="1">
      <c r="B14" s="46"/>
      <c r="O14" s="288" t="s">
        <v>70</v>
      </c>
      <c r="P14" s="288"/>
      <c r="Q14" s="288"/>
      <c r="R14" s="288"/>
      <c r="S14" s="288"/>
      <c r="T14" s="288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47"/>
    </row>
    <row r="15" spans="2:61" ht="30" customHeight="1">
      <c r="B15" s="46"/>
      <c r="E15" s="292" t="s">
        <v>71</v>
      </c>
      <c r="F15" s="288"/>
      <c r="G15" s="288"/>
      <c r="H15" s="288"/>
      <c r="I15" s="288"/>
      <c r="J15" s="288"/>
      <c r="K15" s="288"/>
      <c r="L15" s="288"/>
      <c r="O15" s="288" t="s">
        <v>72</v>
      </c>
      <c r="P15" s="288"/>
      <c r="Q15" s="288"/>
      <c r="R15" s="288"/>
      <c r="S15" s="288"/>
      <c r="T15" s="288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88"/>
      <c r="AZ15" s="288"/>
      <c r="BA15" s="288"/>
      <c r="BI15" s="47"/>
    </row>
    <row r="16" spans="2:61" ht="24.95" customHeight="1">
      <c r="B16" s="46"/>
      <c r="E16" s="288"/>
      <c r="F16" s="288"/>
      <c r="G16" s="288"/>
      <c r="H16" s="288"/>
      <c r="I16" s="288"/>
      <c r="J16" s="288"/>
      <c r="K16" s="288"/>
      <c r="L16" s="288"/>
      <c r="O16" s="288" t="s">
        <v>73</v>
      </c>
      <c r="P16" s="288"/>
      <c r="Q16" s="288"/>
      <c r="R16" s="288"/>
      <c r="S16" s="288"/>
      <c r="T16" s="288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BI16" s="47"/>
    </row>
    <row r="17" spans="2:61" ht="20.100000000000001" customHeight="1">
      <c r="B17" s="46"/>
      <c r="O17" s="288" t="s">
        <v>74</v>
      </c>
      <c r="P17" s="288"/>
      <c r="Q17" s="288"/>
      <c r="R17" s="288"/>
      <c r="S17" s="288"/>
      <c r="T17" s="288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BI17" s="47"/>
    </row>
    <row r="18" spans="2:61" ht="9.9499999999999993" customHeight="1">
      <c r="B18" s="46"/>
      <c r="Y18" s="51"/>
      <c r="BI18" s="47"/>
    </row>
    <row r="19" spans="2:61" ht="15" customHeight="1">
      <c r="B19" s="306"/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7" t="s">
        <v>75</v>
      </c>
      <c r="P19" s="307"/>
      <c r="Q19" s="307"/>
      <c r="R19" s="309"/>
      <c r="S19" s="309"/>
      <c r="T19" s="307"/>
      <c r="U19" s="307"/>
      <c r="V19" s="309"/>
      <c r="W19" s="309"/>
      <c r="X19" s="307"/>
      <c r="Y19" s="307"/>
      <c r="Z19" s="309"/>
      <c r="AA19" s="309"/>
      <c r="AB19" s="307"/>
      <c r="AC19" s="312"/>
      <c r="AD19" s="313" t="s">
        <v>76</v>
      </c>
      <c r="AE19" s="307"/>
      <c r="AF19" s="44" t="s">
        <v>77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45"/>
    </row>
    <row r="20" spans="2:61" ht="15" customHeight="1">
      <c r="B20" s="301" t="s">
        <v>78</v>
      </c>
      <c r="C20" s="302"/>
      <c r="D20" s="303" t="s">
        <v>79</v>
      </c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2" t="s">
        <v>80</v>
      </c>
      <c r="P20" s="302"/>
      <c r="Q20" s="302"/>
      <c r="R20" s="304"/>
      <c r="S20" s="304"/>
      <c r="T20" s="302" t="s">
        <v>64</v>
      </c>
      <c r="U20" s="302"/>
      <c r="V20" s="304"/>
      <c r="W20" s="304"/>
      <c r="X20" s="302" t="s">
        <v>65</v>
      </c>
      <c r="Y20" s="302"/>
      <c r="Z20" s="304"/>
      <c r="AA20" s="304"/>
      <c r="AB20" s="302" t="s">
        <v>81</v>
      </c>
      <c r="AC20" s="310"/>
      <c r="AD20" s="56"/>
      <c r="AE20" s="54"/>
      <c r="AF20" s="57" t="s">
        <v>82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I20" s="47"/>
    </row>
    <row r="21" spans="2:61" ht="15" customHeight="1"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302" t="s">
        <v>63</v>
      </c>
      <c r="P21" s="302"/>
      <c r="Q21" s="302"/>
      <c r="R21" s="62"/>
      <c r="S21" s="62"/>
      <c r="T21" s="60"/>
      <c r="U21" s="60"/>
      <c r="V21" s="62"/>
      <c r="W21" s="62"/>
      <c r="X21" s="60"/>
      <c r="Y21" s="60"/>
      <c r="Z21" s="62"/>
      <c r="AA21" s="62"/>
      <c r="AB21" s="60"/>
      <c r="AC21" s="63"/>
      <c r="AD21" s="64"/>
      <c r="AE21" s="60"/>
      <c r="AF21" s="311" t="s">
        <v>83</v>
      </c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65"/>
      <c r="AS21" s="66"/>
      <c r="AT21" s="66"/>
      <c r="AU21" s="66"/>
      <c r="AV21" s="66"/>
      <c r="AW21" s="66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5" t="s">
        <v>84</v>
      </c>
      <c r="BI21" s="316"/>
    </row>
    <row r="22" spans="2:61" ht="15" customHeight="1">
      <c r="B22" s="317" t="s">
        <v>85</v>
      </c>
      <c r="C22" s="318"/>
      <c r="D22" s="321" t="s">
        <v>86</v>
      </c>
      <c r="E22" s="321"/>
      <c r="F22" s="321"/>
      <c r="G22" s="321"/>
      <c r="H22" s="321"/>
      <c r="I22" s="321"/>
      <c r="J22" s="321"/>
      <c r="K22" s="321"/>
      <c r="L22" s="321"/>
      <c r="M22" s="321"/>
      <c r="N22" s="67"/>
      <c r="O22" s="68"/>
      <c r="P22" s="68"/>
      <c r="Q22" s="68"/>
      <c r="R22" s="68"/>
      <c r="S22" s="324" t="s">
        <v>87</v>
      </c>
      <c r="T22" s="324"/>
      <c r="U22" s="68" t="s">
        <v>88</v>
      </c>
      <c r="V22" s="68"/>
      <c r="W22" s="68"/>
      <c r="X22" s="68"/>
      <c r="Y22" s="68"/>
      <c r="Z22" s="68"/>
      <c r="AA22" s="68"/>
      <c r="AB22" s="68"/>
      <c r="AC22" s="69"/>
      <c r="AD22" s="327" t="s">
        <v>89</v>
      </c>
      <c r="AE22" s="318"/>
      <c r="AF22" s="67" t="s">
        <v>90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70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71"/>
    </row>
    <row r="23" spans="2:61" ht="15" customHeight="1">
      <c r="B23" s="301"/>
      <c r="C23" s="30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O23" s="304"/>
      <c r="P23" s="304"/>
      <c r="Q23" s="304"/>
      <c r="R23" s="304"/>
      <c r="S23" s="325"/>
      <c r="T23" s="325"/>
      <c r="U23" s="304"/>
      <c r="V23" s="304"/>
      <c r="W23" s="304"/>
      <c r="X23" s="304"/>
      <c r="Y23" s="304"/>
      <c r="AC23" s="72"/>
      <c r="AD23" s="73"/>
      <c r="AF23" s="57" t="s">
        <v>91</v>
      </c>
      <c r="AG23" s="74"/>
      <c r="AH23" s="74"/>
      <c r="AK23" s="74"/>
      <c r="AL23" s="74"/>
      <c r="AO23" s="74"/>
      <c r="AP23" s="74"/>
      <c r="AX23" s="74"/>
      <c r="AY23" s="74"/>
      <c r="BB23" s="328"/>
      <c r="BC23" s="328"/>
      <c r="BD23" s="302"/>
      <c r="BE23" s="302"/>
      <c r="BF23" s="328"/>
      <c r="BG23" s="328"/>
      <c r="BH23" s="302"/>
      <c r="BI23" s="333"/>
    </row>
    <row r="24" spans="2:61" ht="15" customHeight="1">
      <c r="B24" s="319"/>
      <c r="C24" s="320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65"/>
      <c r="O24" s="66"/>
      <c r="P24" s="66"/>
      <c r="Q24" s="66"/>
      <c r="R24" s="66"/>
      <c r="S24" s="326"/>
      <c r="T24" s="326"/>
      <c r="U24" s="66"/>
      <c r="V24" s="66"/>
      <c r="W24" s="66"/>
      <c r="X24" s="66"/>
      <c r="Y24" s="66"/>
      <c r="Z24" s="66"/>
      <c r="AA24" s="66"/>
      <c r="AB24" s="66"/>
      <c r="AC24" s="75"/>
      <c r="AD24" s="64"/>
      <c r="AE24" s="60"/>
      <c r="AF24" s="311" t="s">
        <v>83</v>
      </c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60"/>
      <c r="AR24" s="60"/>
      <c r="AS24" s="60"/>
      <c r="AT24" s="60"/>
      <c r="AU24" s="60"/>
      <c r="AV24" s="60"/>
      <c r="AW24" s="60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5" t="s">
        <v>84</v>
      </c>
      <c r="BI24" s="316"/>
    </row>
    <row r="25" spans="2:61" ht="22.5" customHeight="1">
      <c r="B25" s="301" t="s">
        <v>92</v>
      </c>
      <c r="C25" s="302"/>
      <c r="D25" s="42" t="s">
        <v>93</v>
      </c>
      <c r="AD25" s="327" t="s">
        <v>94</v>
      </c>
      <c r="AE25" s="318"/>
      <c r="AF25" s="335" t="s">
        <v>95</v>
      </c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67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67"/>
      <c r="BG25" s="67"/>
      <c r="BH25" s="67"/>
      <c r="BI25" s="71"/>
    </row>
    <row r="26" spans="2:61" ht="22.5" customHeight="1">
      <c r="B26" s="77"/>
      <c r="C26" s="65"/>
      <c r="D26" s="78" t="s">
        <v>96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9"/>
      <c r="Q26" s="79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7"/>
      <c r="AD26" s="334"/>
      <c r="AE26" s="320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61"/>
      <c r="AT26" s="80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65"/>
      <c r="BI26" s="81"/>
    </row>
    <row r="27" spans="2:61" ht="22.5" customHeight="1">
      <c r="B27" s="317" t="s">
        <v>97</v>
      </c>
      <c r="C27" s="318"/>
      <c r="D27" s="329" t="s">
        <v>98</v>
      </c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30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327" t="s">
        <v>99</v>
      </c>
      <c r="AE27" s="318"/>
      <c r="AF27" s="67" t="s">
        <v>100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70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71"/>
    </row>
    <row r="28" spans="2:61" ht="22.5" customHeight="1">
      <c r="B28" s="77"/>
      <c r="C28" s="65"/>
      <c r="D28" s="331" t="s">
        <v>101</v>
      </c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65"/>
      <c r="P28" s="65"/>
      <c r="Q28" s="65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5" t="s">
        <v>102</v>
      </c>
      <c r="AC28" s="315"/>
      <c r="AD28" s="332" t="s">
        <v>88</v>
      </c>
      <c r="AE28" s="302"/>
      <c r="AF28" s="302"/>
      <c r="AG28" s="328" t="s">
        <v>88</v>
      </c>
      <c r="AH28" s="328"/>
      <c r="AI28" s="302"/>
      <c r="AJ28" s="302"/>
      <c r="AK28" s="328"/>
      <c r="AL28" s="328"/>
      <c r="AM28" s="302"/>
      <c r="AN28" s="302"/>
      <c r="AO28" s="328"/>
      <c r="AP28" s="328"/>
      <c r="AQ28" s="302"/>
      <c r="AR28" s="302"/>
      <c r="AS28" s="302"/>
      <c r="AT28" s="302"/>
      <c r="AU28" s="302"/>
      <c r="AV28" s="302"/>
      <c r="AW28" s="302"/>
      <c r="AX28" s="328"/>
      <c r="AY28" s="328"/>
      <c r="AZ28" s="302"/>
      <c r="BA28" s="302"/>
      <c r="BB28" s="328"/>
      <c r="BC28" s="328"/>
      <c r="BD28" s="302"/>
      <c r="BE28" s="302"/>
      <c r="BF28" s="328"/>
      <c r="BG28" s="328"/>
      <c r="BH28" s="302"/>
      <c r="BI28" s="333"/>
    </row>
    <row r="29" spans="2:61" ht="22.5" customHeight="1">
      <c r="B29" s="317" t="s">
        <v>103</v>
      </c>
      <c r="C29" s="318"/>
      <c r="D29" s="82" t="s">
        <v>104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AD29" s="332" t="s">
        <v>63</v>
      </c>
      <c r="AE29" s="302"/>
      <c r="AF29" s="302"/>
      <c r="AG29" s="339"/>
      <c r="AH29" s="339"/>
      <c r="AJ29" s="48" t="s">
        <v>64</v>
      </c>
      <c r="AK29" s="340"/>
      <c r="AL29" s="340"/>
      <c r="AN29" s="83" t="s">
        <v>65</v>
      </c>
      <c r="AO29" s="340"/>
      <c r="AP29" s="340"/>
      <c r="AR29" s="83" t="s">
        <v>66</v>
      </c>
      <c r="AT29" s="83" t="s">
        <v>105</v>
      </c>
      <c r="AU29" s="302" t="s">
        <v>63</v>
      </c>
      <c r="AV29" s="302"/>
      <c r="AW29" s="302"/>
      <c r="AX29" s="339"/>
      <c r="AY29" s="339"/>
      <c r="AZ29" s="84" t="s">
        <v>64</v>
      </c>
      <c r="BA29" s="84"/>
      <c r="BB29" s="340"/>
      <c r="BC29" s="340"/>
      <c r="BD29" s="84" t="s">
        <v>65</v>
      </c>
      <c r="BE29" s="84"/>
      <c r="BF29" s="340"/>
      <c r="BG29" s="340"/>
      <c r="BH29" s="84" t="s">
        <v>66</v>
      </c>
      <c r="BI29" s="85"/>
    </row>
    <row r="30" spans="2:61" ht="22.5" customHeight="1">
      <c r="B30" s="77"/>
      <c r="C30" s="65"/>
      <c r="D30" s="331" t="s">
        <v>106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65"/>
      <c r="P30" s="65"/>
      <c r="Q30" s="65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5" t="s">
        <v>107</v>
      </c>
      <c r="AC30" s="315"/>
      <c r="AD30" s="86"/>
      <c r="AE30" s="65"/>
      <c r="AF30" s="65"/>
      <c r="AG30" s="65"/>
      <c r="AH30" s="65"/>
      <c r="AI30" s="65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61"/>
      <c r="AU30" s="61"/>
      <c r="AV30" s="61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61"/>
      <c r="BH30" s="61"/>
      <c r="BI30" s="88"/>
    </row>
    <row r="31" spans="2:61" ht="22.5" customHeight="1">
      <c r="B31" s="317" t="s">
        <v>108</v>
      </c>
      <c r="C31" s="318"/>
      <c r="D31" s="82" t="s">
        <v>104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AD31" s="327" t="s">
        <v>109</v>
      </c>
      <c r="AE31" s="318"/>
      <c r="AF31" s="335" t="s">
        <v>110</v>
      </c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89"/>
      <c r="AS31" s="89"/>
      <c r="AT31" s="89"/>
      <c r="AU31" s="89"/>
      <c r="AV31" s="89"/>
      <c r="AW31" s="89"/>
      <c r="AX31" s="89"/>
      <c r="AY31" s="89"/>
      <c r="AZ31" s="89"/>
      <c r="BA31" s="90"/>
      <c r="BB31" s="90"/>
      <c r="BC31" s="90"/>
      <c r="BD31" s="67"/>
      <c r="BE31" s="67"/>
      <c r="BF31" s="67"/>
      <c r="BG31" s="67"/>
      <c r="BH31" s="67"/>
      <c r="BI31" s="71"/>
    </row>
    <row r="32" spans="2:61" ht="22.5" customHeight="1">
      <c r="B32" s="77"/>
      <c r="C32" s="65"/>
      <c r="D32" s="331" t="s">
        <v>111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65"/>
      <c r="P32" s="65"/>
      <c r="Q32" s="65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5" t="s">
        <v>84</v>
      </c>
      <c r="AC32" s="315"/>
      <c r="AD32" s="73"/>
      <c r="AL32" s="347" t="s">
        <v>112</v>
      </c>
      <c r="AM32" s="347"/>
      <c r="AN32" s="347"/>
      <c r="AO32" s="347"/>
      <c r="AP32" s="347"/>
      <c r="AQ32" s="347"/>
      <c r="AR32" s="347"/>
      <c r="AS32" s="347"/>
      <c r="AT32" s="347"/>
      <c r="AW32" s="344" t="s">
        <v>113</v>
      </c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I32" s="47"/>
    </row>
    <row r="33" spans="2:61" ht="15" customHeight="1">
      <c r="B33" s="317" t="s">
        <v>114</v>
      </c>
      <c r="C33" s="318"/>
      <c r="D33" s="82" t="s">
        <v>104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341"/>
      <c r="AE33" s="342"/>
      <c r="AF33" s="342"/>
      <c r="AG33" s="342"/>
      <c r="AH33" s="342"/>
      <c r="AI33" s="342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4"/>
      <c r="AU33" s="344"/>
      <c r="AV33" s="344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4"/>
      <c r="BH33" s="344"/>
      <c r="BI33" s="345"/>
    </row>
    <row r="34" spans="2:61" ht="15" customHeight="1">
      <c r="B34" s="53"/>
      <c r="C34" s="54"/>
      <c r="D34" s="57" t="s">
        <v>115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55"/>
      <c r="AC34" s="55"/>
      <c r="AD34" s="341" t="s">
        <v>116</v>
      </c>
      <c r="AE34" s="342"/>
      <c r="AF34" s="342"/>
      <c r="AG34" s="342"/>
      <c r="AH34" s="342"/>
      <c r="AI34" s="342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4" t="s">
        <v>117</v>
      </c>
      <c r="AU34" s="344"/>
      <c r="AV34" s="344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4" t="s">
        <v>117</v>
      </c>
      <c r="BH34" s="344"/>
      <c r="BI34" s="345"/>
    </row>
    <row r="35" spans="2:61" ht="15" customHeight="1">
      <c r="B35" s="77"/>
      <c r="C35" s="65"/>
      <c r="D35" s="311" t="s">
        <v>118</v>
      </c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94"/>
      <c r="P35" s="95"/>
      <c r="Q35" s="95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20" t="s">
        <v>84</v>
      </c>
      <c r="AC35" s="320"/>
      <c r="AD35" s="7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55"/>
      <c r="BB35" s="55"/>
      <c r="BC35" s="55"/>
      <c r="BI35" s="47"/>
    </row>
    <row r="36" spans="2:61" ht="15" customHeight="1">
      <c r="B36" s="317" t="s">
        <v>119</v>
      </c>
      <c r="C36" s="318"/>
      <c r="D36" s="57" t="s">
        <v>104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1"/>
      <c r="Q36" s="91"/>
      <c r="R36" s="91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41" t="s">
        <v>120</v>
      </c>
      <c r="AE36" s="342"/>
      <c r="AF36" s="342"/>
      <c r="AG36" s="342"/>
      <c r="AH36" s="342"/>
      <c r="AI36" s="342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4" t="s">
        <v>117</v>
      </c>
      <c r="AU36" s="344"/>
      <c r="AV36" s="344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4" t="s">
        <v>117</v>
      </c>
      <c r="BH36" s="344"/>
      <c r="BI36" s="345"/>
    </row>
    <row r="37" spans="2:61" ht="15" customHeight="1">
      <c r="B37" s="53"/>
      <c r="C37" s="54"/>
      <c r="D37" s="57" t="s">
        <v>121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55"/>
      <c r="AC37" s="55"/>
      <c r="AD37" s="73"/>
      <c r="AH37" s="288" t="s">
        <v>122</v>
      </c>
      <c r="AI37" s="288"/>
      <c r="AJ37" s="288"/>
      <c r="AK37" s="288"/>
      <c r="AP37" s="346">
        <f>AJ34+AJ36+AW34+AW36</f>
        <v>0</v>
      </c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4" t="s">
        <v>117</v>
      </c>
      <c r="BB37" s="344"/>
      <c r="BC37" s="344"/>
      <c r="BI37" s="47"/>
    </row>
    <row r="38" spans="2:61" ht="15" customHeight="1">
      <c r="B38" s="77"/>
      <c r="C38" s="65"/>
      <c r="D38" s="311" t="s">
        <v>118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94"/>
      <c r="P38" s="95"/>
      <c r="Q38" s="95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20" t="s">
        <v>84</v>
      </c>
      <c r="AC38" s="320"/>
      <c r="AD38" s="86"/>
      <c r="AE38" s="65"/>
      <c r="AF38" s="65"/>
      <c r="AG38" s="65"/>
      <c r="AH38" s="331"/>
      <c r="AI38" s="331"/>
      <c r="AJ38" s="331"/>
      <c r="AK38" s="331"/>
      <c r="AL38" s="65"/>
      <c r="AM38" s="65"/>
      <c r="AN38" s="65"/>
      <c r="AO38" s="65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50"/>
      <c r="BB38" s="350"/>
      <c r="BC38" s="350"/>
      <c r="BD38" s="65"/>
      <c r="BE38" s="65"/>
      <c r="BF38" s="65"/>
      <c r="BG38" s="65"/>
      <c r="BH38" s="65"/>
      <c r="BI38" s="81"/>
    </row>
    <row r="39" spans="2:61" ht="15" customHeight="1">
      <c r="B39" s="301" t="s">
        <v>123</v>
      </c>
      <c r="C39" s="302"/>
      <c r="D39" s="57" t="s">
        <v>104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332" t="s">
        <v>124</v>
      </c>
      <c r="AE39" s="302"/>
      <c r="BI39" s="47"/>
    </row>
    <row r="40" spans="2:61" ht="15" customHeight="1">
      <c r="B40" s="53"/>
      <c r="C40" s="54"/>
      <c r="D40" s="57" t="s">
        <v>125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55"/>
      <c r="AC40" s="55"/>
      <c r="AD40" s="332"/>
      <c r="AE40" s="302"/>
      <c r="AF40" s="42" t="s">
        <v>126</v>
      </c>
      <c r="BI40" s="47"/>
    </row>
    <row r="41" spans="2:61" ht="15" customHeight="1">
      <c r="B41" s="96"/>
      <c r="C41" s="97"/>
      <c r="D41" s="353" t="s">
        <v>127</v>
      </c>
      <c r="E41" s="353"/>
      <c r="F41" s="353"/>
      <c r="G41" s="353"/>
      <c r="H41" s="353"/>
      <c r="I41" s="353"/>
      <c r="J41" s="353"/>
      <c r="K41" s="98"/>
      <c r="L41" s="98"/>
      <c r="M41" s="98"/>
      <c r="N41" s="98"/>
      <c r="O41" s="98"/>
      <c r="P41" s="99"/>
      <c r="Q41" s="99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52" t="s">
        <v>84</v>
      </c>
      <c r="AC41" s="352"/>
      <c r="AD41" s="351"/>
      <c r="AE41" s="352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100"/>
    </row>
    <row r="42" spans="2:61" ht="17.100000000000001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5"/>
    </row>
    <row r="43" spans="2:61" ht="24">
      <c r="B43" s="296" t="s">
        <v>128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8"/>
    </row>
    <row r="44" spans="2:61" ht="17.100000000000001" customHeight="1">
      <c r="B44" s="46"/>
      <c r="BI44" s="47"/>
    </row>
    <row r="45" spans="2:61" ht="17.100000000000001" customHeight="1">
      <c r="B45" s="46"/>
      <c r="G45" s="42" t="s">
        <v>129</v>
      </c>
      <c r="BI45" s="47"/>
    </row>
    <row r="46" spans="2:61" ht="20.100000000000001" customHeight="1">
      <c r="B46" s="46"/>
      <c r="BI46" s="47"/>
    </row>
    <row r="47" spans="2:61" ht="18.75" customHeight="1">
      <c r="B47" s="46"/>
      <c r="D47" s="302" t="s">
        <v>130</v>
      </c>
      <c r="E47" s="302"/>
      <c r="F47" s="302"/>
      <c r="G47" s="49"/>
      <c r="H47" s="355" t="s">
        <v>88</v>
      </c>
      <c r="I47" s="355"/>
      <c r="J47" s="355"/>
      <c r="K47" s="355"/>
      <c r="L47" s="355"/>
      <c r="M47" s="355"/>
      <c r="N47" s="355"/>
      <c r="O47" s="355"/>
      <c r="P47" s="355"/>
      <c r="Q47" s="42" t="s">
        <v>131</v>
      </c>
      <c r="BI47" s="47"/>
    </row>
    <row r="48" spans="2:61" ht="9.9499999999999993" customHeight="1">
      <c r="B48" s="46"/>
      <c r="D48" s="54"/>
      <c r="E48" s="54"/>
      <c r="F48" s="54"/>
      <c r="G48" s="49"/>
      <c r="H48" s="101"/>
      <c r="I48" s="101"/>
      <c r="J48" s="101"/>
      <c r="K48" s="101"/>
      <c r="L48" s="101"/>
      <c r="M48" s="101"/>
      <c r="N48" s="101"/>
      <c r="O48" s="101"/>
      <c r="P48" s="101"/>
      <c r="BI48" s="47"/>
    </row>
    <row r="49" spans="2:61" ht="20.100000000000001" customHeight="1">
      <c r="B49" s="46"/>
      <c r="D49" s="356" t="s">
        <v>63</v>
      </c>
      <c r="E49" s="356"/>
      <c r="F49" s="356"/>
      <c r="G49" s="357" t="s">
        <v>88</v>
      </c>
      <c r="H49" s="357"/>
      <c r="I49" s="42" t="s">
        <v>64</v>
      </c>
      <c r="K49" s="328" t="s">
        <v>88</v>
      </c>
      <c r="L49" s="328"/>
      <c r="M49" s="42" t="s">
        <v>65</v>
      </c>
      <c r="O49" s="357" t="s">
        <v>88</v>
      </c>
      <c r="P49" s="357"/>
      <c r="Q49" s="42" t="s">
        <v>66</v>
      </c>
      <c r="BI49" s="47"/>
    </row>
    <row r="50" spans="2:61" ht="9.9499999999999993" customHeight="1">
      <c r="B50" s="46"/>
      <c r="BI50" s="47"/>
    </row>
    <row r="51" spans="2:61" ht="17.100000000000001" customHeight="1">
      <c r="B51" s="46"/>
      <c r="Z51" s="300" t="s">
        <v>67</v>
      </c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102"/>
      <c r="BB51" s="102"/>
      <c r="BI51" s="47"/>
    </row>
    <row r="52" spans="2:61" ht="17.100000000000001" customHeight="1">
      <c r="B52" s="46"/>
      <c r="Z52" s="288" t="s">
        <v>132</v>
      </c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I52" s="47"/>
    </row>
    <row r="53" spans="2:61" ht="15" customHeight="1">
      <c r="B53" s="46"/>
      <c r="BI53" s="47"/>
    </row>
    <row r="54" spans="2:61" ht="18" customHeight="1">
      <c r="B54" s="46"/>
      <c r="AC54" s="42" t="s">
        <v>133</v>
      </c>
      <c r="AK54" s="354" t="s">
        <v>135</v>
      </c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103"/>
      <c r="BB54" s="103"/>
      <c r="BC54" s="104"/>
      <c r="BD54" s="104"/>
      <c r="BI54" s="47"/>
    </row>
    <row r="55" spans="2:61" ht="18" customHeight="1">
      <c r="B55" s="46"/>
      <c r="BI55" s="47"/>
    </row>
    <row r="56" spans="2:61" ht="18" customHeight="1">
      <c r="B56" s="46"/>
      <c r="BI56" s="47"/>
    </row>
    <row r="57" spans="2:61" ht="18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100"/>
    </row>
    <row r="58" spans="2:61" ht="17.100000000000001" customHeight="1"/>
    <row r="59" spans="2:61" ht="17.100000000000001" customHeight="1"/>
    <row r="60" spans="2:61" ht="17.100000000000001" customHeight="1"/>
    <row r="61" spans="2:61" ht="17.100000000000001" customHeight="1"/>
    <row r="62" spans="2:61" ht="17.100000000000001" customHeight="1"/>
    <row r="63" spans="2:61" ht="17.100000000000001" customHeight="1"/>
    <row r="64" spans="2:61" ht="17.100000000000001" customHeight="1"/>
    <row r="65" ht="17.100000000000001" customHeight="1"/>
    <row r="66" ht="17.100000000000001" customHeight="1"/>
  </sheetData>
  <mergeCells count="141">
    <mergeCell ref="B39:C39"/>
    <mergeCell ref="AD39:AE41"/>
    <mergeCell ref="D41:J41"/>
    <mergeCell ref="R41:AA41"/>
    <mergeCell ref="AB41:AC41"/>
    <mergeCell ref="AT36:AV36"/>
    <mergeCell ref="Z51:AZ51"/>
    <mergeCell ref="Z52:AZ52"/>
    <mergeCell ref="AK54:AZ54"/>
    <mergeCell ref="B43:BI43"/>
    <mergeCell ref="D47:F47"/>
    <mergeCell ref="H47:P47"/>
    <mergeCell ref="D49:F49"/>
    <mergeCell ref="G49:H49"/>
    <mergeCell ref="K49:L49"/>
    <mergeCell ref="O49:P49"/>
    <mergeCell ref="AW36:BF36"/>
    <mergeCell ref="BG36:BI36"/>
    <mergeCell ref="AH37:AK38"/>
    <mergeCell ref="AP37:AZ38"/>
    <mergeCell ref="BA37:BC38"/>
    <mergeCell ref="D35:N35"/>
    <mergeCell ref="R35:AA35"/>
    <mergeCell ref="AB35:AC35"/>
    <mergeCell ref="B36:C36"/>
    <mergeCell ref="AD36:AI36"/>
    <mergeCell ref="AJ36:AS36"/>
    <mergeCell ref="D38:N38"/>
    <mergeCell ref="R38:AA38"/>
    <mergeCell ref="AB38:AC38"/>
    <mergeCell ref="AD34:AI34"/>
    <mergeCell ref="AJ34:AS34"/>
    <mergeCell ref="AT34:AV34"/>
    <mergeCell ref="AW34:BF34"/>
    <mergeCell ref="BG34:BI34"/>
    <mergeCell ref="D32:N32"/>
    <mergeCell ref="R32:AA32"/>
    <mergeCell ref="AB32:AC32"/>
    <mergeCell ref="AL32:AT32"/>
    <mergeCell ref="AW32:BG32"/>
    <mergeCell ref="B33:C33"/>
    <mergeCell ref="AD33:AI33"/>
    <mergeCell ref="AJ33:AS33"/>
    <mergeCell ref="AT33:AV33"/>
    <mergeCell ref="AW33:BF33"/>
    <mergeCell ref="BF29:BG29"/>
    <mergeCell ref="D30:N30"/>
    <mergeCell ref="R30:AA30"/>
    <mergeCell ref="AB30:AC30"/>
    <mergeCell ref="B31:C31"/>
    <mergeCell ref="AD31:AE31"/>
    <mergeCell ref="AF31:AQ31"/>
    <mergeCell ref="BG33:BI33"/>
    <mergeCell ref="B29:C29"/>
    <mergeCell ref="AD29:AF29"/>
    <mergeCell ref="AG29:AH29"/>
    <mergeCell ref="AK29:AL29"/>
    <mergeCell ref="AO29:AP29"/>
    <mergeCell ref="AU29:AW29"/>
    <mergeCell ref="AX29:AY29"/>
    <mergeCell ref="BB29:BC29"/>
    <mergeCell ref="AS28:AT28"/>
    <mergeCell ref="AU28:AW28"/>
    <mergeCell ref="AX28:AY28"/>
    <mergeCell ref="AZ28:BA28"/>
    <mergeCell ref="BB28:BC28"/>
    <mergeCell ref="AG28:AH28"/>
    <mergeCell ref="AI28:AJ28"/>
    <mergeCell ref="AK28:AL28"/>
    <mergeCell ref="AM28:AN28"/>
    <mergeCell ref="AO28:AP28"/>
    <mergeCell ref="AQ28:AR28"/>
    <mergeCell ref="D28:N28"/>
    <mergeCell ref="R28:AA28"/>
    <mergeCell ref="AB28:AC28"/>
    <mergeCell ref="AD28:AF28"/>
    <mergeCell ref="BF23:BG23"/>
    <mergeCell ref="BH23:BI23"/>
    <mergeCell ref="AF24:AP24"/>
    <mergeCell ref="AX24:BG24"/>
    <mergeCell ref="BH24:BI24"/>
    <mergeCell ref="AD25:AE26"/>
    <mergeCell ref="AF25:AR26"/>
    <mergeCell ref="R26:AC26"/>
    <mergeCell ref="AU26:BG26"/>
    <mergeCell ref="BF28:BG28"/>
    <mergeCell ref="BH28:BI28"/>
    <mergeCell ref="BD28:BE28"/>
    <mergeCell ref="B22:C24"/>
    <mergeCell ref="D22:M24"/>
    <mergeCell ref="S22:T24"/>
    <mergeCell ref="AD22:AE22"/>
    <mergeCell ref="O23:R23"/>
    <mergeCell ref="U23:Y23"/>
    <mergeCell ref="BB23:BC23"/>
    <mergeCell ref="BD23:BE23"/>
    <mergeCell ref="B27:C27"/>
    <mergeCell ref="D27:O27"/>
    <mergeCell ref="AD27:AE27"/>
    <mergeCell ref="B25:C25"/>
    <mergeCell ref="O21:Q21"/>
    <mergeCell ref="AF21:AQ21"/>
    <mergeCell ref="V19:W19"/>
    <mergeCell ref="X19:Y19"/>
    <mergeCell ref="Z19:AA19"/>
    <mergeCell ref="AB19:AC19"/>
    <mergeCell ref="AD19:AE19"/>
    <mergeCell ref="AX21:BG21"/>
    <mergeCell ref="BH21:BI21"/>
    <mergeCell ref="B20:C20"/>
    <mergeCell ref="D20:N20"/>
    <mergeCell ref="O20:Q20"/>
    <mergeCell ref="R20:S20"/>
    <mergeCell ref="T20:U20"/>
    <mergeCell ref="E16:L16"/>
    <mergeCell ref="O16:T16"/>
    <mergeCell ref="V16:AX16"/>
    <mergeCell ref="O17:T17"/>
    <mergeCell ref="V17:AX17"/>
    <mergeCell ref="B19:C19"/>
    <mergeCell ref="D19:N19"/>
    <mergeCell ref="O19:Q19"/>
    <mergeCell ref="R19:S19"/>
    <mergeCell ref="T19:U19"/>
    <mergeCell ref="V20:W20"/>
    <mergeCell ref="X20:Y20"/>
    <mergeCell ref="Z20:AA20"/>
    <mergeCell ref="AB20:AC20"/>
    <mergeCell ref="E12:AC12"/>
    <mergeCell ref="O14:T14"/>
    <mergeCell ref="V14:BH14"/>
    <mergeCell ref="E15:L15"/>
    <mergeCell ref="O15:T15"/>
    <mergeCell ref="V15:AX15"/>
    <mergeCell ref="AY15:BA15"/>
    <mergeCell ref="AT2:BI2"/>
    <mergeCell ref="B5:BI5"/>
    <mergeCell ref="AT9:AV9"/>
    <mergeCell ref="AY9:AZ9"/>
    <mergeCell ref="BC9:BD9"/>
    <mergeCell ref="E11:AC11"/>
  </mergeCells>
  <phoneticPr fontId="5"/>
  <pageMargins left="0.6692913385826772" right="0.59055118110236227" top="0.39370078740157483" bottom="0.31496062992125984" header="0.51181102362204722" footer="0.19685039370078741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加入履行証明申請チェックシート</vt:lpstr>
      <vt:lpstr>ひな型_加入履行証明願</vt:lpstr>
      <vt:lpstr>ひな型_加入履行証明願!Print_Area</vt:lpstr>
      <vt:lpstr>加入履行証明申請チェックシート!Print_Area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user9</cp:lastModifiedBy>
  <cp:lastPrinted>2024-02-01T03:50:24Z</cp:lastPrinted>
  <dcterms:created xsi:type="dcterms:W3CDTF">2015-06-05T18:19:34Z</dcterms:created>
  <dcterms:modified xsi:type="dcterms:W3CDTF">2024-06-20T23:30:18Z</dcterms:modified>
</cp:coreProperties>
</file>